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3" i="1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X64" s="1"/>
  <c r="W57"/>
  <c r="V57"/>
  <c r="U57"/>
  <c r="T57"/>
  <c r="S57"/>
  <c r="S64" s="1"/>
  <c r="R57"/>
  <c r="Q57"/>
  <c r="P57"/>
  <c r="O57"/>
  <c r="N57"/>
  <c r="M57"/>
  <c r="L57"/>
  <c r="K57"/>
  <c r="J57"/>
  <c r="J64" s="1"/>
  <c r="I57"/>
  <c r="H57"/>
  <c r="G57"/>
  <c r="F57"/>
  <c r="E57"/>
  <c r="D57"/>
  <c r="D64" s="1"/>
  <c r="C57"/>
  <c r="U64" l="1"/>
  <c r="F64"/>
  <c r="G64"/>
  <c r="K64"/>
  <c r="M64"/>
  <c r="Q64"/>
  <c r="H64"/>
  <c r="O64"/>
  <c r="W64"/>
  <c r="L64"/>
  <c r="P64"/>
  <c r="T64"/>
  <c r="N64"/>
  <c r="R64"/>
  <c r="V64"/>
  <c r="I64"/>
  <c r="C64"/>
  <c r="E64"/>
</calcChain>
</file>

<file path=xl/sharedStrings.xml><?xml version="1.0" encoding="utf-8"?>
<sst xmlns="http://schemas.openxmlformats.org/spreadsheetml/2006/main" count="977" uniqueCount="196">
  <si>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</si>
  <si>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</si>
  <si>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</si>
  <si>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</si>
  <si>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</si>
  <si>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</si>
  <si>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</si>
  <si>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</si>
  <si>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</si>
  <si>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</si>
  <si>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</si>
  <si>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</si>
  <si>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</si>
  <si>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</si>
  <si>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</si>
  <si>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</si>
  <si>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</si>
  <si>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</si>
  <si>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</si>
  <si>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</si>
  <si>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</si>
  <si>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</si>
  <si>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</si>
  <si>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</si>
  <si>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</si>
  <si>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</si>
  <si>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</si>
  <si>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</si>
  <si>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</si>
  <si>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</si>
  <si>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</si>
  <si>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</si>
  <si>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</si>
  <si>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</si>
  <si>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</si>
  <si>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</si>
  <si>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</si>
  <si>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</si>
  <si>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</si>
  <si>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</si>
  <si>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</si>
  <si>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</si>
  <si>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</si>
  <si>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</si>
  <si>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</si>
  <si>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</si>
  <si>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</si>
  <si>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</si>
  <si>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</si>
  <si>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</si>
  <si>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</si>
  <si>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</si>
  <si>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</si>
  <si>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</si>
  <si>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</si>
  <si>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</si>
  <si>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</si>
  <si>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</si>
  <si>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</si>
  <si>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</si>
  <si>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</si>
  <si>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</si>
  <si>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</si>
  <si>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</si>
  <si>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</si>
  <si>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</si>
  <si>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</si>
  <si>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</si>
  <si>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</si>
  <si>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</si>
  <si>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</si>
  <si>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</si>
  <si>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</si>
  <si>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</si>
  <si>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</si>
  <si>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</si>
  <si>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</si>
  <si>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</si>
  <si>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</si>
  <si>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</si>
  <si>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</si>
  <si>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</si>
  <si>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E1_CIVIL_(Batch-ii:C1)</t>
  </si>
  <si>
    <t>A.Srinivas</t>
  </si>
  <si>
    <t>ABI-001,114,201,312 </t>
  </si>
  <si>
    <t>Dr.Sujatha</t>
  </si>
  <si>
    <t>ABI-014,101,212</t>
  </si>
  <si>
    <t>E1-EEE (Batch_II:C1)</t>
  </si>
  <si>
    <t>Prabhakar</t>
  </si>
  <si>
    <t>ABI-203,204,207,301 </t>
  </si>
  <si>
    <t>Mr.Satish kumar</t>
  </si>
  <si>
    <t>ABI-208,209,211</t>
  </si>
  <si>
    <t>ABI-208,209</t>
  </si>
  <si>
    <t>Gangadhar</t>
  </si>
  <si>
    <t>ABI-208,211,212,302,303</t>
  </si>
  <si>
    <t>Rayam Muthyam</t>
  </si>
  <si>
    <t>ABI-302,303,312</t>
  </si>
  <si>
    <t>ABI-302,303,E1-EEE (Batch_II:C2)</t>
  </si>
  <si>
    <t>Maqbhool</t>
  </si>
  <si>
    <t>Mr. V. Ramu</t>
  </si>
  <si>
    <t>ABI-204,206,301</t>
  </si>
  <si>
    <t>ABI-204,206,301,213</t>
  </si>
  <si>
    <t>Mr. Laxmi Narsaiah</t>
  </si>
  <si>
    <t>ABI-114,207,313</t>
  </si>
  <si>
    <t>ABI-114,207,313,211</t>
  </si>
  <si>
    <t>Telugu Depertment(TE202)</t>
  </si>
  <si>
    <t>ABI-201,314,CIVIL(Batch-ii:C2)</t>
  </si>
  <si>
    <t>Sureh</t>
  </si>
  <si>
    <t>ABI-001,202,203,014,101,212,312,214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</si>
  <si>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</si>
  <si>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</si>
  <si>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</si>
  <si>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</si>
  <si>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</si>
  <si>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</si>
  <si>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</si>
  <si>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</si>
  <si>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</si>
  <si>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</si>
  <si>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</si>
  <si>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</si>
  <si>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</si>
  <si>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</si>
  <si>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Ch.Laxmi</t>
  </si>
  <si>
    <t>ABI-313,314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</si>
  <si>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</si>
  <si>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</si>
  <si>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</si>
  <si>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</si>
  <si>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</si>
  <si>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</si>
  <si>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</si>
  <si>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</si>
  <si>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</si>
  <si>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</si>
  <si>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</si>
  <si>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</si>
  <si>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</si>
  <si>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</si>
  <si>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Dr. G. Santosh</t>
  </si>
  <si>
    <t>ABI-207,208,313</t>
  </si>
  <si>
    <t>D.Raju</t>
  </si>
  <si>
    <t>A. Samad</t>
  </si>
  <si>
    <t>ABI-209,211,314</t>
  </si>
  <si>
    <t>Surimalla Sneha Manohar</t>
  </si>
  <si>
    <t>Srinivas Bairam</t>
  </si>
  <si>
    <t>IT Department(CS207)</t>
  </si>
  <si>
    <t>Mr.Shrikant Shankar Mandawad</t>
  </si>
  <si>
    <t>Bitla Ravi Kumar</t>
  </si>
  <si>
    <t>D. Yamini Naga Prashanthi</t>
  </si>
  <si>
    <t>204 ,001, 312</t>
  </si>
  <si>
    <t>J. Bhanu Priya</t>
  </si>
  <si>
    <t>212, 014, 214, 314</t>
  </si>
  <si>
    <t>Pattireddy Prathigna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</si>
  <si>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</si>
  <si>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</si>
  <si>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</si>
  <si>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</si>
  <si>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</si>
  <si>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</si>
  <si>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</si>
  <si>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</si>
  <si>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</si>
  <si>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</si>
  <si>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</si>
  <si>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</si>
  <si>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</si>
  <si>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</si>
  <si>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</si>
  <si>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</si>
  <si>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</si>
  <si>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</si>
  <si>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</si>
  <si>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</si>
  <si>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</si>
  <si>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</si>
  <si>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</si>
  <si>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</si>
  <si>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Mr.Sudhakar</t>
  </si>
  <si>
    <t xml:space="preserve">                                                               </t>
  </si>
  <si>
    <t>ABI-201,213,314</t>
  </si>
  <si>
    <t>ABI-101,201</t>
  </si>
  <si>
    <t>ABI-211,212</t>
  </si>
  <si>
    <t xml:space="preserve">ABI-206,207 </t>
  </si>
  <si>
    <t xml:space="preserve"> ABI-202,203</t>
  </si>
  <si>
    <t xml:space="preserve">ABI-213,214 </t>
  </si>
  <si>
    <t>ABI-301,302</t>
  </si>
  <si>
    <t xml:space="preserve">ABI-114,204 </t>
  </si>
  <si>
    <t>AY25-26 PUC-II  Tentative  TimeTable as on 26.08.2025</t>
  </si>
  <si>
    <t>Mr. G Dharmendra Kumar</t>
  </si>
  <si>
    <t>Mr. O. Sudhakar</t>
  </si>
  <si>
    <t>Mr. Pottavatri Charan Prasad</t>
  </si>
  <si>
    <t xml:space="preserve">ABI-313,314 </t>
  </si>
  <si>
    <t xml:space="preserve">ABI-303,312 </t>
  </si>
  <si>
    <t xml:space="preserve">ABI-208,209 </t>
  </si>
  <si>
    <t>AY25-26 PUC-II Faculty allocation as on 26.08.2025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</si>
</sst>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left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0" fillId="0" borderId="25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14" fillId="6" borderId="2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3" fontId="14" fillId="6" borderId="26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6" borderId="7" xfId="0" applyFill="1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6" fillId="2" borderId="7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3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302896</xdr:colOff>
      <xdr:row>0</xdr:row>
      <xdr:rowOff>69632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4"/>
  <sheetViews>
    <sheetView tabSelected="1" workbookViewId="0">
      <selection activeCell="R10" sqref="R10"/>
    </sheetView>
  </sheetViews>
  <sheetFormatPr defaultRowHeight="15"/>
  <cols>
    <col min="1" max="1" width="8.42578125" style="1" customWidth="1"/>
    <col min="2" max="2" width="7.140625" style="1" customWidth="1"/>
    <col min="3" max="3" width="8.42578125" style="1" customWidth="1"/>
    <col min="4" max="4" width="9" style="1" customWidth="1"/>
    <col min="5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3" width="8.42578125" style="1" bestFit="1" customWidth="1"/>
    <col min="24" max="24" width="9.5703125" style="1" customWidth="1"/>
    <col min="25" max="16384" width="9.140625" style="1"/>
  </cols>
  <sheetData>
    <row r="1" spans="1:24" ht="18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3"/>
    </row>
    <row r="2" spans="1:24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2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</row>
    <row r="4" spans="1:24" s="2" customFormat="1" ht="23.25">
      <c r="A4" s="87" t="s">
        <v>188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75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50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1" t="s">
        <v>49</v>
      </c>
    </row>
    <row r="8" spans="1:24" ht="17.25" thickTop="1" thickBot="1">
      <c r="A8" s="90"/>
      <c r="B8" s="13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54</v>
      </c>
      <c r="Q8" s="11" t="s">
        <v>51</v>
      </c>
      <c r="R8" s="11" t="s">
        <v>49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1" t="s">
        <v>50</v>
      </c>
    </row>
    <row r="9" spans="1:24" ht="17.25" thickTop="1" thickBot="1">
      <c r="A9" s="90"/>
      <c r="B9" s="13" t="s">
        <v>57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90"/>
      <c r="B10" s="13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68" t="s">
        <v>49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51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90"/>
      <c r="B11" s="13" t="s">
        <v>59</v>
      </c>
      <c r="C11" s="11" t="s">
        <v>52</v>
      </c>
      <c r="D11" s="70" t="s">
        <v>60</v>
      </c>
      <c r="E11" s="11" t="s">
        <v>55</v>
      </c>
      <c r="F11" s="11" t="s">
        <v>49</v>
      </c>
      <c r="G11" s="74" t="s">
        <v>61</v>
      </c>
      <c r="H11" s="11" t="s">
        <v>55</v>
      </c>
      <c r="I11" s="11" t="s">
        <v>51</v>
      </c>
      <c r="J11" s="11" t="s">
        <v>54</v>
      </c>
      <c r="K11" s="11" t="s">
        <v>55</v>
      </c>
      <c r="L11" s="11" t="s">
        <v>54</v>
      </c>
      <c r="M11" s="70" t="s">
        <v>61</v>
      </c>
      <c r="N11" s="11" t="s">
        <v>52</v>
      </c>
      <c r="O11" s="11" t="s">
        <v>51</v>
      </c>
      <c r="P11" s="11" t="s">
        <v>55</v>
      </c>
      <c r="Q11" s="11" t="s">
        <v>49</v>
      </c>
      <c r="R11" s="11" t="s">
        <v>53</v>
      </c>
      <c r="S11" s="11" t="s">
        <v>52</v>
      </c>
      <c r="T11" s="11" t="s">
        <v>52</v>
      </c>
      <c r="U11" s="11" t="s">
        <v>179</v>
      </c>
      <c r="V11" s="11" t="s">
        <v>51</v>
      </c>
      <c r="W11" s="14"/>
      <c r="X11" s="70" t="s">
        <v>60</v>
      </c>
    </row>
    <row r="12" spans="1:24" ht="17.25" thickTop="1" thickBot="1">
      <c r="A12" s="90"/>
      <c r="B12" s="13" t="s">
        <v>62</v>
      </c>
      <c r="C12" s="11" t="s">
        <v>55</v>
      </c>
      <c r="D12" s="70"/>
      <c r="E12" s="11" t="s">
        <v>49</v>
      </c>
      <c r="F12" s="14"/>
      <c r="G12" s="74"/>
      <c r="I12" s="11" t="s">
        <v>54</v>
      </c>
      <c r="J12" s="11" t="s">
        <v>55</v>
      </c>
      <c r="K12" s="11" t="s">
        <v>49</v>
      </c>
      <c r="L12" s="11"/>
      <c r="M12" s="70"/>
      <c r="N12" s="11" t="s">
        <v>54</v>
      </c>
      <c r="O12" s="11" t="s">
        <v>52</v>
      </c>
      <c r="P12" s="11" t="s">
        <v>52</v>
      </c>
      <c r="Q12" s="14"/>
      <c r="R12" s="14"/>
      <c r="S12" s="11" t="s">
        <v>51</v>
      </c>
      <c r="T12" s="11" t="s">
        <v>54</v>
      </c>
      <c r="U12" s="11" t="s">
        <v>52</v>
      </c>
      <c r="V12" s="11" t="s">
        <v>52</v>
      </c>
      <c r="W12" s="14"/>
      <c r="X12" s="70"/>
    </row>
    <row r="13" spans="1:24" ht="17.25" thickTop="1" thickBot="1">
      <c r="A13" s="91"/>
      <c r="B13" s="15" t="s">
        <v>63</v>
      </c>
      <c r="C13" s="14"/>
      <c r="D13" s="70"/>
      <c r="E13" s="11"/>
      <c r="F13" s="14"/>
      <c r="G13" s="74"/>
      <c r="H13" s="14"/>
      <c r="I13" s="65"/>
      <c r="J13" s="12"/>
      <c r="K13" s="11" t="s">
        <v>52</v>
      </c>
      <c r="L13" s="12"/>
      <c r="M13" s="70"/>
      <c r="N13" s="11"/>
      <c r="O13" s="14"/>
      <c r="P13" s="14"/>
      <c r="Q13" s="11"/>
      <c r="R13" s="14"/>
      <c r="S13" s="14"/>
      <c r="T13" s="14"/>
      <c r="U13" s="11" t="s">
        <v>50</v>
      </c>
      <c r="V13" s="65"/>
      <c r="W13" s="11"/>
      <c r="X13" s="70"/>
    </row>
    <row r="14" spans="1:24" ht="16.5" thickBot="1">
      <c r="A14" s="75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66" t="s">
        <v>54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76"/>
      <c r="B15" s="13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67" t="s">
        <v>53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54</v>
      </c>
      <c r="T15" s="11" t="s">
        <v>55</v>
      </c>
      <c r="U15" s="12" t="s">
        <v>50</v>
      </c>
      <c r="V15" s="11" t="s">
        <v>51</v>
      </c>
      <c r="W15" s="11" t="s">
        <v>49</v>
      </c>
      <c r="X15" s="11" t="s">
        <v>50</v>
      </c>
    </row>
    <row r="16" spans="1:24" ht="17.25" thickTop="1" thickBot="1">
      <c r="A16" s="76"/>
      <c r="B16" s="13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52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76"/>
      <c r="B17" s="13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6" t="s">
        <v>50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53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76"/>
      <c r="B18" s="13" t="s">
        <v>59</v>
      </c>
      <c r="C18" s="74" t="s">
        <v>61</v>
      </c>
      <c r="D18" s="11" t="s">
        <v>55</v>
      </c>
      <c r="E18" s="70" t="s">
        <v>60</v>
      </c>
      <c r="F18" s="11" t="s">
        <v>52</v>
      </c>
      <c r="G18" s="11" t="s">
        <v>54</v>
      </c>
      <c r="I18" s="11" t="s">
        <v>53</v>
      </c>
      <c r="J18" s="11" t="s">
        <v>49</v>
      </c>
      <c r="K18" s="11" t="s">
        <v>50</v>
      </c>
      <c r="L18" s="11" t="s">
        <v>52</v>
      </c>
      <c r="M18" s="11" t="s">
        <v>50</v>
      </c>
      <c r="N18" s="70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4"/>
      <c r="T18" s="11" t="s">
        <v>49</v>
      </c>
      <c r="U18" s="14"/>
      <c r="V18" s="11" t="s">
        <v>54</v>
      </c>
      <c r="W18" s="70" t="s">
        <v>60</v>
      </c>
      <c r="X18" s="11" t="s">
        <v>51</v>
      </c>
    </row>
    <row r="19" spans="1:50" ht="17.25" thickTop="1" thickBot="1">
      <c r="A19" s="76"/>
      <c r="B19" s="13" t="s">
        <v>62</v>
      </c>
      <c r="C19" s="74"/>
      <c r="D19" s="14"/>
      <c r="E19" s="70"/>
      <c r="F19" s="11" t="s">
        <v>50</v>
      </c>
      <c r="G19" s="11" t="s">
        <v>55</v>
      </c>
      <c r="H19" s="14"/>
      <c r="I19" s="66" t="s">
        <v>51</v>
      </c>
      <c r="J19" s="11" t="s">
        <v>52</v>
      </c>
      <c r="K19" s="11" t="s">
        <v>52</v>
      </c>
      <c r="L19" s="14"/>
      <c r="M19" s="11" t="s">
        <v>51</v>
      </c>
      <c r="N19" s="70"/>
      <c r="O19" s="11" t="s">
        <v>54</v>
      </c>
      <c r="P19" s="11" t="s">
        <v>49</v>
      </c>
      <c r="Q19" s="11" t="s">
        <v>51</v>
      </c>
      <c r="R19" s="14"/>
      <c r="S19" s="14"/>
      <c r="T19" s="16" t="s">
        <v>50</v>
      </c>
      <c r="U19" s="14"/>
      <c r="V19" s="14"/>
      <c r="W19" s="70"/>
      <c r="X19" s="12" t="s">
        <v>55</v>
      </c>
    </row>
    <row r="20" spans="1:50" ht="17.25" thickTop="1" thickBot="1">
      <c r="A20" s="73"/>
      <c r="B20" s="15" t="s">
        <v>63</v>
      </c>
      <c r="C20" s="74"/>
      <c r="D20" s="14"/>
      <c r="E20" s="70"/>
      <c r="F20" s="14"/>
      <c r="G20" s="14"/>
      <c r="H20" s="14"/>
      <c r="I20" s="14"/>
      <c r="J20" s="14"/>
      <c r="K20" s="14"/>
      <c r="L20" s="14"/>
      <c r="M20" s="14"/>
      <c r="N20" s="70"/>
      <c r="O20" s="14"/>
      <c r="P20" s="14"/>
      <c r="Q20" s="14"/>
      <c r="R20" s="11"/>
      <c r="S20" s="14"/>
      <c r="U20" s="12"/>
      <c r="V20" s="11"/>
      <c r="W20" s="70"/>
      <c r="X20" s="14"/>
    </row>
    <row r="21" spans="1:50" ht="15.75">
      <c r="A21" s="71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72"/>
      <c r="B22" s="13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66" t="s">
        <v>51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72"/>
      <c r="B23" s="13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72"/>
      <c r="B24" s="13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72"/>
      <c r="B25" s="13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1" t="s">
        <v>52</v>
      </c>
      <c r="H25" s="11" t="s">
        <v>53</v>
      </c>
      <c r="I25" s="70" t="s">
        <v>61</v>
      </c>
      <c r="J25" s="11" t="s">
        <v>51</v>
      </c>
      <c r="K25" s="12" t="s">
        <v>52</v>
      </c>
      <c r="L25" s="70" t="s">
        <v>61</v>
      </c>
      <c r="M25" s="11" t="s">
        <v>55</v>
      </c>
      <c r="N25" s="11" t="s">
        <v>51</v>
      </c>
      <c r="O25" s="74" t="s">
        <v>60</v>
      </c>
      <c r="P25" s="11" t="s">
        <v>54</v>
      </c>
      <c r="Q25" s="11" t="s">
        <v>55</v>
      </c>
      <c r="R25" s="11" t="s">
        <v>52</v>
      </c>
      <c r="S25" s="70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72"/>
      <c r="B26" s="13" t="s">
        <v>62</v>
      </c>
      <c r="C26" s="11" t="s">
        <v>49</v>
      </c>
      <c r="D26" s="11" t="s">
        <v>53</v>
      </c>
      <c r="E26" s="14"/>
      <c r="F26" s="11" t="s">
        <v>51</v>
      </c>
      <c r="G26" s="14"/>
      <c r="H26" s="11" t="s">
        <v>55</v>
      </c>
      <c r="I26" s="70"/>
      <c r="J26" s="14"/>
      <c r="K26" s="14"/>
      <c r="L26" s="70"/>
      <c r="M26" s="14"/>
      <c r="N26" s="11" t="s">
        <v>52</v>
      </c>
      <c r="O26" s="74"/>
      <c r="P26" s="17"/>
      <c r="Q26" s="11" t="s">
        <v>49</v>
      </c>
      <c r="R26" s="11" t="s">
        <v>54</v>
      </c>
      <c r="S26" s="70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0" customFormat="1" ht="16.5" thickBot="1">
      <c r="A27" s="73"/>
      <c r="B27" s="15" t="s">
        <v>63</v>
      </c>
      <c r="C27" s="12"/>
      <c r="D27" s="18"/>
      <c r="E27" s="12"/>
      <c r="F27" s="14"/>
      <c r="G27" s="14"/>
      <c r="H27" s="14"/>
      <c r="I27" s="70"/>
      <c r="J27" s="12"/>
      <c r="K27" s="14"/>
      <c r="L27" s="70"/>
      <c r="M27" s="11"/>
      <c r="N27" s="12"/>
      <c r="O27" s="74"/>
      <c r="P27" s="12"/>
      <c r="Q27" s="12"/>
      <c r="S27" s="70"/>
      <c r="T27" s="11" t="s">
        <v>54</v>
      </c>
      <c r="U27" s="11"/>
      <c r="W27" s="11"/>
      <c r="X27" s="12"/>
      <c r="Y27" s="1"/>
      <c r="Z27" s="1"/>
      <c r="AA27" s="1"/>
      <c r="AB27" s="1"/>
      <c r="AC27" s="1"/>
      <c r="AD27" s="1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>
      <c r="A28" s="71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53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R28" s="11" t="s">
        <v>49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72"/>
      <c r="B29" s="13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52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72"/>
      <c r="B30" s="13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66" t="s">
        <v>50</v>
      </c>
      <c r="J30" s="11" t="s">
        <v>49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72"/>
      <c r="B31" s="13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J31" s="11" t="s">
        <v>53</v>
      </c>
      <c r="K31" s="11" t="s">
        <v>51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49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72"/>
      <c r="B32" s="13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70" t="s">
        <v>61</v>
      </c>
      <c r="I32" s="14"/>
      <c r="J32" s="11" t="s">
        <v>51</v>
      </c>
      <c r="K32" s="70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74" t="s">
        <v>61</v>
      </c>
      <c r="Q32" s="11" t="s">
        <v>55</v>
      </c>
      <c r="R32" s="11" t="s">
        <v>51</v>
      </c>
      <c r="S32" s="11" t="s">
        <v>52</v>
      </c>
      <c r="T32" s="70" t="s">
        <v>60</v>
      </c>
      <c r="U32" s="11" t="s">
        <v>52</v>
      </c>
      <c r="V32" s="11" t="s">
        <v>54</v>
      </c>
      <c r="W32" s="11" t="s">
        <v>49</v>
      </c>
      <c r="X32" s="11" t="s">
        <v>54</v>
      </c>
    </row>
    <row r="33" spans="1:24" ht="15.75">
      <c r="A33" s="72"/>
      <c r="B33" s="13" t="s">
        <v>62</v>
      </c>
      <c r="C33" s="14"/>
      <c r="D33" s="14"/>
      <c r="E33" s="17"/>
      <c r="F33" s="11" t="s">
        <v>55</v>
      </c>
      <c r="H33" s="70"/>
      <c r="I33" s="14"/>
      <c r="J33" s="11" t="s">
        <v>54</v>
      </c>
      <c r="K33" s="70"/>
      <c r="L33" s="11" t="s">
        <v>51</v>
      </c>
      <c r="M33" s="14"/>
      <c r="N33" s="11" t="s">
        <v>53</v>
      </c>
      <c r="O33" s="11" t="s">
        <v>54</v>
      </c>
      <c r="P33" s="74"/>
      <c r="R33" s="14"/>
      <c r="S33" s="11" t="s">
        <v>54</v>
      </c>
      <c r="T33" s="70"/>
      <c r="U33" s="18"/>
      <c r="V33" s="11" t="s">
        <v>55</v>
      </c>
      <c r="W33" s="11" t="s">
        <v>52</v>
      </c>
      <c r="X33" s="14"/>
    </row>
    <row r="34" spans="1:24" ht="16.5" thickBot="1">
      <c r="A34" s="73"/>
      <c r="B34" s="15" t="s">
        <v>63</v>
      </c>
      <c r="C34" s="11"/>
      <c r="D34" s="18"/>
      <c r="E34" s="17"/>
      <c r="F34" s="11"/>
      <c r="G34" s="12"/>
      <c r="H34" s="70"/>
      <c r="I34" s="14"/>
      <c r="J34" s="11"/>
      <c r="K34" s="70"/>
      <c r="L34" s="11"/>
      <c r="M34" s="11"/>
      <c r="N34" s="14"/>
      <c r="O34" s="12"/>
      <c r="P34" s="74"/>
      <c r="Q34" s="18"/>
      <c r="R34" s="11"/>
      <c r="S34" s="11"/>
      <c r="T34" s="70"/>
      <c r="U34" s="12"/>
      <c r="V34" s="14"/>
      <c r="W34" s="14"/>
      <c r="X34" s="11"/>
    </row>
    <row r="35" spans="1:24" ht="16.5" thickBot="1">
      <c r="A35" s="75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50</v>
      </c>
      <c r="U35" s="11" t="s">
        <v>50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76"/>
      <c r="B36" s="13" t="s">
        <v>56</v>
      </c>
      <c r="C36" s="11" t="s">
        <v>54</v>
      </c>
      <c r="D36" s="11" t="s">
        <v>49</v>
      </c>
      <c r="E36" s="11" t="s">
        <v>53</v>
      </c>
      <c r="F36" s="11" t="s">
        <v>55</v>
      </c>
      <c r="G36" s="11" t="s">
        <v>53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51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76"/>
      <c r="B37" s="13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67" t="s">
        <v>53</v>
      </c>
      <c r="U37" s="11" t="s">
        <v>54</v>
      </c>
      <c r="V37" s="11" t="s">
        <v>53</v>
      </c>
      <c r="W37" s="11" t="s">
        <v>49</v>
      </c>
      <c r="X37" s="11" t="s">
        <v>54</v>
      </c>
    </row>
    <row r="38" spans="1:24" ht="17.25" thickTop="1" thickBot="1">
      <c r="A38" s="76"/>
      <c r="B38" s="13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52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53</v>
      </c>
      <c r="Q38" s="11" t="s">
        <v>54</v>
      </c>
      <c r="R38" s="11" t="s">
        <v>53</v>
      </c>
      <c r="S38" s="11" t="s">
        <v>55</v>
      </c>
      <c r="U38" s="12" t="s">
        <v>55</v>
      </c>
      <c r="V38" s="11" t="s">
        <v>51</v>
      </c>
      <c r="W38" s="11" t="s">
        <v>53</v>
      </c>
      <c r="X38" s="11" t="s">
        <v>53</v>
      </c>
    </row>
    <row r="39" spans="1:24" ht="17.25" thickTop="1" thickBot="1">
      <c r="A39" s="76"/>
      <c r="B39" s="13" t="s">
        <v>59</v>
      </c>
      <c r="C39" s="11" t="s">
        <v>52</v>
      </c>
      <c r="D39" s="11" t="s">
        <v>55</v>
      </c>
      <c r="E39" s="11" t="s">
        <v>51</v>
      </c>
      <c r="F39" s="14"/>
      <c r="G39" s="11" t="s">
        <v>51</v>
      </c>
      <c r="H39" s="11" t="s">
        <v>52</v>
      </c>
      <c r="I39" s="11" t="s">
        <v>54</v>
      </c>
      <c r="J39" s="70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74" t="s">
        <v>61</v>
      </c>
      <c r="R39" s="11" t="s">
        <v>55</v>
      </c>
      <c r="S39" s="11" t="s">
        <v>54</v>
      </c>
      <c r="T39" s="14"/>
      <c r="U39" s="70" t="s">
        <v>60</v>
      </c>
      <c r="V39" s="70" t="s">
        <v>60</v>
      </c>
      <c r="W39" s="12" t="s">
        <v>55</v>
      </c>
      <c r="X39" s="14"/>
    </row>
    <row r="40" spans="1:24" ht="17.25" thickTop="1" thickBot="1">
      <c r="A40" s="76"/>
      <c r="B40" s="13" t="s">
        <v>62</v>
      </c>
      <c r="C40" s="11" t="s">
        <v>55</v>
      </c>
      <c r="D40" s="11" t="s">
        <v>54</v>
      </c>
      <c r="E40" s="11" t="s">
        <v>55</v>
      </c>
      <c r="F40" s="14"/>
      <c r="G40" s="11" t="s">
        <v>54</v>
      </c>
      <c r="H40" s="11" t="s">
        <v>55</v>
      </c>
      <c r="I40" s="11" t="s">
        <v>51</v>
      </c>
      <c r="J40" s="70"/>
      <c r="K40" s="14"/>
      <c r="L40" s="14"/>
      <c r="M40" s="11" t="s">
        <v>54</v>
      </c>
      <c r="N40" s="11" t="s">
        <v>51</v>
      </c>
      <c r="O40" s="14"/>
      <c r="P40" s="11" t="s">
        <v>51</v>
      </c>
      <c r="Q40" s="74"/>
      <c r="R40" s="11" t="s">
        <v>52</v>
      </c>
      <c r="S40" s="14"/>
      <c r="T40" s="14"/>
      <c r="U40" s="70"/>
      <c r="V40" s="70"/>
      <c r="W40" s="11" t="s">
        <v>51</v>
      </c>
      <c r="X40" s="14"/>
    </row>
    <row r="41" spans="1:24" ht="17.25" thickTop="1" thickBot="1">
      <c r="A41" s="73"/>
      <c r="B41" s="15" t="s">
        <v>63</v>
      </c>
      <c r="C41" s="17"/>
      <c r="D41" s="18"/>
      <c r="E41" s="14"/>
      <c r="F41" s="11"/>
      <c r="G41" s="11"/>
      <c r="H41" s="14"/>
      <c r="I41" s="11"/>
      <c r="J41" s="70"/>
      <c r="K41" s="14"/>
      <c r="L41" s="11"/>
      <c r="M41" s="14"/>
      <c r="N41" s="11"/>
      <c r="O41" s="12"/>
      <c r="P41" s="12"/>
      <c r="Q41" s="74"/>
      <c r="R41" s="14"/>
      <c r="S41" s="14"/>
      <c r="T41" s="12"/>
      <c r="U41" s="70"/>
      <c r="V41" s="70"/>
      <c r="W41" s="12"/>
      <c r="X41" s="11"/>
    </row>
    <row r="42" spans="1:24" ht="15.75">
      <c r="A42" s="71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72"/>
      <c r="B43" s="13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51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72"/>
      <c r="B44" s="13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72"/>
      <c r="B45" s="13" t="s">
        <v>58</v>
      </c>
      <c r="C45" s="11" t="s">
        <v>51</v>
      </c>
      <c r="D45" s="11" t="s">
        <v>52</v>
      </c>
      <c r="E45" s="11" t="s">
        <v>51</v>
      </c>
      <c r="F45" s="21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N45" s="14"/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52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72"/>
      <c r="B46" s="13" t="s">
        <v>59</v>
      </c>
      <c r="C46" s="14"/>
      <c r="D46" s="11" t="s">
        <v>50</v>
      </c>
      <c r="E46" s="11" t="s">
        <v>55</v>
      </c>
      <c r="F46" s="70" t="s">
        <v>60</v>
      </c>
      <c r="G46" s="11" t="s">
        <v>51</v>
      </c>
      <c r="H46" s="11" t="s">
        <v>49</v>
      </c>
      <c r="I46" s="11" t="s">
        <v>54</v>
      </c>
      <c r="J46" s="14"/>
      <c r="K46" s="14"/>
      <c r="L46" s="11" t="s">
        <v>55</v>
      </c>
      <c r="M46" s="11" t="s">
        <v>54</v>
      </c>
      <c r="N46" s="14"/>
      <c r="O46" s="14"/>
      <c r="P46" s="14"/>
      <c r="Q46" s="11" t="s">
        <v>49</v>
      </c>
      <c r="R46" s="74" t="s">
        <v>61</v>
      </c>
      <c r="S46" s="12" t="s">
        <v>49</v>
      </c>
      <c r="T46" s="11" t="s">
        <v>55</v>
      </c>
      <c r="U46" s="11" t="s">
        <v>49</v>
      </c>
      <c r="V46" s="14"/>
      <c r="W46" s="11" t="s">
        <v>53</v>
      </c>
      <c r="X46" s="11" t="s">
        <v>55</v>
      </c>
    </row>
    <row r="47" spans="1:24" ht="15.75">
      <c r="A47" s="72"/>
      <c r="B47" s="13" t="s">
        <v>62</v>
      </c>
      <c r="C47" s="17"/>
      <c r="D47" s="17"/>
      <c r="E47" s="14"/>
      <c r="F47" s="70"/>
      <c r="G47" s="17"/>
      <c r="H47" s="12" t="s">
        <v>51</v>
      </c>
      <c r="I47" s="11" t="s">
        <v>51</v>
      </c>
      <c r="J47" s="12"/>
      <c r="K47" s="17"/>
      <c r="L47" s="11" t="s">
        <v>54</v>
      </c>
      <c r="M47" s="14"/>
      <c r="N47" s="14"/>
      <c r="O47" s="17"/>
      <c r="P47" s="14"/>
      <c r="Q47" s="14"/>
      <c r="R47" s="74"/>
      <c r="S47" s="11" t="s">
        <v>55</v>
      </c>
      <c r="T47" s="11" t="s">
        <v>54</v>
      </c>
      <c r="U47" s="14"/>
      <c r="V47" s="18"/>
      <c r="W47" s="11"/>
      <c r="X47" s="11" t="s">
        <v>52</v>
      </c>
    </row>
    <row r="48" spans="1:24" ht="16.5" thickBot="1">
      <c r="A48" s="73"/>
      <c r="B48" s="15" t="s">
        <v>63</v>
      </c>
      <c r="C48" s="12"/>
      <c r="D48" s="17"/>
      <c r="E48" s="12"/>
      <c r="F48" s="70"/>
      <c r="G48" s="12"/>
      <c r="H48" s="12"/>
      <c r="I48" s="12"/>
      <c r="J48" s="14"/>
      <c r="K48" s="12"/>
      <c r="L48" s="12"/>
      <c r="M48" s="12"/>
      <c r="N48" s="12"/>
      <c r="O48" s="11"/>
      <c r="P48" s="14"/>
      <c r="Q48" s="12"/>
      <c r="R48" s="74"/>
      <c r="S48" s="14"/>
      <c r="T48" s="18"/>
      <c r="U48" s="14"/>
      <c r="V48" s="17"/>
      <c r="W48" s="12"/>
      <c r="X48" s="11"/>
    </row>
    <row r="49" spans="1:24" customFormat="1">
      <c r="H49" s="1"/>
      <c r="O49" s="1"/>
      <c r="Q49" s="1"/>
      <c r="R49" s="1"/>
      <c r="S49" s="1"/>
      <c r="T49" s="1"/>
      <c r="U49" s="1"/>
      <c r="V49" s="1"/>
      <c r="W49" s="1"/>
      <c r="X49" s="1"/>
    </row>
    <row r="50" spans="1:24" customFormat="1" ht="18">
      <c r="A50" s="77" t="s">
        <v>163</v>
      </c>
      <c r="B50" s="77"/>
      <c r="C50" s="77"/>
      <c r="D50" s="77"/>
      <c r="E50" s="77"/>
      <c r="F50" s="1"/>
      <c r="G50" s="77" t="s">
        <v>163</v>
      </c>
      <c r="H50" s="77"/>
      <c r="I50" s="77"/>
      <c r="J50" s="77"/>
      <c r="L50" s="1"/>
      <c r="M50" s="1"/>
      <c r="N50" s="1"/>
      <c r="O50" s="1"/>
      <c r="Q50" s="1"/>
      <c r="R50" s="1"/>
      <c r="S50" s="1"/>
      <c r="T50" s="1"/>
      <c r="U50" s="1"/>
      <c r="V50" s="1"/>
      <c r="W50" s="1"/>
      <c r="X50" s="1"/>
    </row>
    <row r="51" spans="1:24" customFormat="1" ht="18.75">
      <c r="A51" s="64" t="s">
        <v>48</v>
      </c>
      <c r="B51" s="78" t="s">
        <v>164</v>
      </c>
      <c r="C51" s="79"/>
      <c r="D51" s="79"/>
      <c r="E51" s="80"/>
      <c r="F51" s="1"/>
      <c r="G51" s="59" t="s">
        <v>170</v>
      </c>
      <c r="H51" s="78" t="s">
        <v>171</v>
      </c>
      <c r="I51" s="79"/>
      <c r="J51" s="80"/>
      <c r="L51" s="1"/>
      <c r="M51" s="1"/>
      <c r="N51" s="1"/>
      <c r="O51" s="1"/>
      <c r="Q51" s="1"/>
      <c r="R51" s="1"/>
      <c r="S51" s="1"/>
      <c r="T51" s="1"/>
      <c r="U51" s="1"/>
      <c r="V51" s="1"/>
      <c r="W51" s="1"/>
      <c r="X51" s="1"/>
    </row>
    <row r="52" spans="1:24" customFormat="1" ht="18.75">
      <c r="A52" s="64" t="s">
        <v>56</v>
      </c>
      <c r="B52" s="78" t="s">
        <v>165</v>
      </c>
      <c r="C52" s="79"/>
      <c r="D52" s="79"/>
      <c r="E52" s="80"/>
      <c r="F52" s="1"/>
      <c r="G52" s="59" t="s">
        <v>59</v>
      </c>
      <c r="H52" s="78" t="s">
        <v>172</v>
      </c>
      <c r="I52" s="79"/>
      <c r="J52" s="80"/>
      <c r="L52" s="1"/>
      <c r="M52" s="1"/>
      <c r="N52" s="1"/>
      <c r="O52" s="1"/>
      <c r="Q52" s="1"/>
      <c r="R52" s="1"/>
      <c r="S52" s="1"/>
      <c r="T52" s="1"/>
      <c r="U52" s="1"/>
      <c r="V52" s="1"/>
      <c r="W52" s="1"/>
      <c r="X52" s="1"/>
    </row>
    <row r="53" spans="1:24" customFormat="1" ht="18.75">
      <c r="A53" s="64" t="s">
        <v>166</v>
      </c>
      <c r="B53" s="78" t="s">
        <v>167</v>
      </c>
      <c r="C53" s="79"/>
      <c r="D53" s="79"/>
      <c r="E53" s="80"/>
      <c r="F53" s="1"/>
      <c r="G53" s="59" t="s">
        <v>62</v>
      </c>
      <c r="H53" s="78" t="s">
        <v>173</v>
      </c>
      <c r="I53" s="79"/>
      <c r="J53" s="80"/>
      <c r="L53" s="1"/>
      <c r="M53" s="1"/>
      <c r="N53" s="1"/>
      <c r="O53" s="1"/>
      <c r="Q53" s="1"/>
      <c r="R53" s="1"/>
      <c r="S53" s="1"/>
      <c r="T53" s="1"/>
      <c r="U53" s="1"/>
      <c r="V53" s="1"/>
      <c r="W53" s="1"/>
      <c r="X53" s="1"/>
    </row>
    <row r="54" spans="1:24" customFormat="1" ht="18.75">
      <c r="A54" s="64" t="s">
        <v>57</v>
      </c>
      <c r="B54" s="78" t="s">
        <v>168</v>
      </c>
      <c r="C54" s="79"/>
      <c r="D54" s="79"/>
      <c r="E54" s="80"/>
      <c r="F54" s="1"/>
      <c r="G54" s="59" t="s">
        <v>63</v>
      </c>
      <c r="H54" s="78" t="s">
        <v>174</v>
      </c>
      <c r="I54" s="79"/>
      <c r="J54" s="80"/>
      <c r="L54" s="1"/>
      <c r="M54" s="1"/>
      <c r="N54" s="1"/>
      <c r="O54" s="1"/>
      <c r="Q54" s="1"/>
      <c r="R54" s="1"/>
      <c r="S54" s="1"/>
      <c r="T54" s="1"/>
      <c r="U54" s="1"/>
      <c r="V54" s="1"/>
      <c r="W54" s="1"/>
      <c r="X54" s="1"/>
    </row>
    <row r="55" spans="1:24" customFormat="1" ht="18">
      <c r="A55" s="64" t="s">
        <v>58</v>
      </c>
      <c r="B55" s="78" t="s">
        <v>169</v>
      </c>
      <c r="C55" s="79"/>
      <c r="D55" s="79"/>
      <c r="E55" s="80"/>
      <c r="H55" s="1"/>
      <c r="Q55" s="1"/>
      <c r="R55" s="1"/>
      <c r="S55" s="1"/>
      <c r="T55" s="1"/>
      <c r="U55" s="1"/>
      <c r="V55" s="1"/>
      <c r="W55" s="1"/>
      <c r="X55" s="1"/>
    </row>
    <row r="56" spans="1:24" customFormat="1">
      <c r="H56" s="1"/>
      <c r="Q56" s="1"/>
      <c r="R56" s="1"/>
      <c r="S56" s="1"/>
      <c r="T56" s="1"/>
      <c r="U56" s="1"/>
      <c r="V56" s="1"/>
      <c r="W56" s="1"/>
      <c r="X56" s="1"/>
    </row>
    <row r="57" spans="1:24">
      <c r="A57" s="22" t="s">
        <v>51</v>
      </c>
      <c r="C57" s="23">
        <f>COUNTIF(C7:C48,$A$57)</f>
        <v>4</v>
      </c>
      <c r="D57" s="23">
        <f>COUNTIF(D7:D48,$A$57)</f>
        <v>4</v>
      </c>
      <c r="E57" s="23">
        <f>COUNTIF(E7:E48,$A$57)</f>
        <v>4</v>
      </c>
      <c r="F57" s="23">
        <f>COUNTIF(F7:F48,$A$57)</f>
        <v>4</v>
      </c>
      <c r="G57" s="23">
        <f t="shared" ref="G57:W57" si="0">COUNTIF(G7:G48,$A$57)</f>
        <v>4</v>
      </c>
      <c r="H57" s="23">
        <f>COUNTIF(H8:H48,$A$57)</f>
        <v>4</v>
      </c>
      <c r="I57" s="23">
        <f t="shared" si="0"/>
        <v>4</v>
      </c>
      <c r="J57" s="23">
        <f>COUNTIF(J7:J47,$A$57)</f>
        <v>4</v>
      </c>
      <c r="K57" s="23">
        <f>COUNTIF(K7:K48,$A$57)</f>
        <v>4</v>
      </c>
      <c r="L57" s="23">
        <f t="shared" si="0"/>
        <v>4</v>
      </c>
      <c r="M57" s="23">
        <f t="shared" si="0"/>
        <v>4</v>
      </c>
      <c r="N57" s="23">
        <f t="shared" si="0"/>
        <v>4</v>
      </c>
      <c r="O57" s="23">
        <f t="shared" si="0"/>
        <v>4</v>
      </c>
      <c r="P57" s="23">
        <f>COUNTIF(P7:P48,$A$57)</f>
        <v>4</v>
      </c>
      <c r="Q57" s="63">
        <f t="shared" si="0"/>
        <v>4</v>
      </c>
      <c r="R57" s="63">
        <f t="shared" si="0"/>
        <v>4</v>
      </c>
      <c r="S57" s="63">
        <f>COUNTIF(S7:S47,$A$57)</f>
        <v>4</v>
      </c>
      <c r="T57" s="63">
        <f t="shared" si="0"/>
        <v>4</v>
      </c>
      <c r="U57" s="63">
        <f>COUNTIF(U7:U46,$A$57)</f>
        <v>4</v>
      </c>
      <c r="V57" s="63">
        <f t="shared" si="0"/>
        <v>4</v>
      </c>
      <c r="W57" s="23">
        <f t="shared" si="0"/>
        <v>4</v>
      </c>
      <c r="X57" s="23">
        <f>COUNTIF(X8:X48,$A$57)</f>
        <v>4</v>
      </c>
    </row>
    <row r="58" spans="1:24">
      <c r="A58" s="22" t="s">
        <v>54</v>
      </c>
      <c r="C58" s="23">
        <f>COUNTIF(C7:C48,$A$58)</f>
        <v>4</v>
      </c>
      <c r="D58" s="23">
        <f>COUNTIF(D7:D48,$A$58)</f>
        <v>4</v>
      </c>
      <c r="E58" s="23">
        <f>COUNTIF(E8:E48,$A$58)</f>
        <v>4</v>
      </c>
      <c r="F58" s="23">
        <f>COUNTIF(F7:F48,$A$58)</f>
        <v>4</v>
      </c>
      <c r="G58" s="23">
        <f t="shared" ref="G58:W58" si="1">COUNTIF(G7:G48,$A$58)</f>
        <v>4</v>
      </c>
      <c r="H58" s="23">
        <f>COUNTIF(H8:H48,$A$58)</f>
        <v>4</v>
      </c>
      <c r="I58" s="23">
        <f t="shared" si="1"/>
        <v>4</v>
      </c>
      <c r="J58" s="23">
        <f>COUNTIF(J7:J47,$A$58)</f>
        <v>4</v>
      </c>
      <c r="K58" s="23">
        <f>COUNTIF(K8:K48,$A$58)</f>
        <v>4</v>
      </c>
      <c r="L58" s="23">
        <f t="shared" si="1"/>
        <v>4</v>
      </c>
      <c r="M58" s="23">
        <f t="shared" si="1"/>
        <v>4</v>
      </c>
      <c r="N58" s="23">
        <f t="shared" si="1"/>
        <v>4</v>
      </c>
      <c r="O58" s="23">
        <f t="shared" si="1"/>
        <v>4</v>
      </c>
      <c r="P58" s="23">
        <f>COUNTIF(P7:P48,$A$58)</f>
        <v>4</v>
      </c>
      <c r="Q58" s="63">
        <f t="shared" si="1"/>
        <v>4</v>
      </c>
      <c r="R58" s="63">
        <f t="shared" si="1"/>
        <v>4</v>
      </c>
      <c r="S58" s="63">
        <f>COUNTIF(S7:S47,$A$58)</f>
        <v>4</v>
      </c>
      <c r="T58" s="63">
        <f t="shared" si="1"/>
        <v>4</v>
      </c>
      <c r="U58" s="63">
        <f>COUNTIF(U7:U46,$A$58)</f>
        <v>4</v>
      </c>
      <c r="V58" s="63">
        <f t="shared" si="1"/>
        <v>4</v>
      </c>
      <c r="W58" s="23">
        <f t="shared" si="1"/>
        <v>4</v>
      </c>
      <c r="X58" s="23">
        <f>COUNTIF(X8:X48,$A$58)</f>
        <v>4</v>
      </c>
    </row>
    <row r="59" spans="1:24">
      <c r="A59" s="22" t="s">
        <v>55</v>
      </c>
      <c r="C59" s="23">
        <f>COUNTIF(C7:C48,$A$59)</f>
        <v>4</v>
      </c>
      <c r="D59" s="23">
        <f>COUNTIF(D7:D48,$A$59)</f>
        <v>4</v>
      </c>
      <c r="E59" s="23">
        <f>COUNTIF(E8:E48,$A$59)</f>
        <v>4</v>
      </c>
      <c r="F59" s="23">
        <f>COUNTIF(F7:F48,$A$59)</f>
        <v>4</v>
      </c>
      <c r="G59" s="23">
        <f t="shared" ref="G59:W59" si="2">COUNTIF(G7:G48,$A$59)</f>
        <v>4</v>
      </c>
      <c r="H59" s="23">
        <f>COUNTIF(H8:H48,$A$59)</f>
        <v>4</v>
      </c>
      <c r="I59" s="23">
        <f t="shared" si="2"/>
        <v>4</v>
      </c>
      <c r="J59" s="23">
        <f>COUNTIF(J7:J47,$A$59)</f>
        <v>4</v>
      </c>
      <c r="K59" s="23">
        <f>COUNTIF(K8:K48,$A$59)</f>
        <v>4</v>
      </c>
      <c r="L59" s="23">
        <f t="shared" si="2"/>
        <v>4</v>
      </c>
      <c r="M59" s="23">
        <f t="shared" si="2"/>
        <v>4</v>
      </c>
      <c r="N59" s="23">
        <f t="shared" si="2"/>
        <v>4</v>
      </c>
      <c r="O59" s="23">
        <f t="shared" si="2"/>
        <v>4</v>
      </c>
      <c r="P59" s="23">
        <f>COUNTIF(P7:P48,$A$59)</f>
        <v>4</v>
      </c>
      <c r="Q59" s="63">
        <f t="shared" si="2"/>
        <v>4</v>
      </c>
      <c r="R59" s="63">
        <f t="shared" si="2"/>
        <v>4</v>
      </c>
      <c r="S59" s="63">
        <f>COUNTIF(S7:S47,$A$59)</f>
        <v>4</v>
      </c>
      <c r="T59" s="63">
        <f t="shared" si="2"/>
        <v>4</v>
      </c>
      <c r="U59" s="63">
        <f>COUNTIF(U7:U46,$A$59)</f>
        <v>4</v>
      </c>
      <c r="V59" s="63">
        <f t="shared" si="2"/>
        <v>4</v>
      </c>
      <c r="W59" s="23">
        <f t="shared" si="2"/>
        <v>4</v>
      </c>
      <c r="X59" s="23">
        <f>COUNTIF(X8:X48,$A$59)</f>
        <v>4</v>
      </c>
    </row>
    <row r="60" spans="1:24">
      <c r="A60" s="22" t="s">
        <v>50</v>
      </c>
      <c r="C60" s="23">
        <f t="shared" ref="C60:I60" si="3">COUNTIF(C5:C48,$A$60)</f>
        <v>5</v>
      </c>
      <c r="D60" s="23">
        <f t="shared" si="3"/>
        <v>5</v>
      </c>
      <c r="E60" s="23">
        <f t="shared" si="3"/>
        <v>5</v>
      </c>
      <c r="F60" s="23">
        <f t="shared" si="3"/>
        <v>5</v>
      </c>
      <c r="G60" s="23">
        <f t="shared" si="3"/>
        <v>5</v>
      </c>
      <c r="H60" s="23">
        <f t="shared" si="3"/>
        <v>5</v>
      </c>
      <c r="I60" s="23">
        <f t="shared" si="3"/>
        <v>5</v>
      </c>
      <c r="J60" s="23">
        <f>COUNTIF(J5:J47,$A$60)</f>
        <v>5</v>
      </c>
      <c r="K60" s="23">
        <f t="shared" ref="K60:R60" si="4">COUNTIF(K5:K48,$A$60)</f>
        <v>5</v>
      </c>
      <c r="L60" s="23">
        <f t="shared" si="4"/>
        <v>5</v>
      </c>
      <c r="M60" s="23">
        <f t="shared" si="4"/>
        <v>5</v>
      </c>
      <c r="N60" s="23">
        <f t="shared" si="4"/>
        <v>5</v>
      </c>
      <c r="O60" s="23">
        <f t="shared" si="4"/>
        <v>5</v>
      </c>
      <c r="P60" s="23">
        <f t="shared" si="4"/>
        <v>5</v>
      </c>
      <c r="Q60" s="63">
        <f t="shared" si="4"/>
        <v>5</v>
      </c>
      <c r="R60" s="63">
        <f t="shared" si="4"/>
        <v>5</v>
      </c>
      <c r="S60" s="63">
        <f>COUNTIF(S5:S47,$A$60)</f>
        <v>5</v>
      </c>
      <c r="T60" s="63">
        <f>COUNTIF(T5:T48,$A$60)</f>
        <v>5</v>
      </c>
      <c r="U60" s="63">
        <f>COUNTIF(U5:U46,$A$60)</f>
        <v>5</v>
      </c>
      <c r="V60" s="63">
        <f>COUNTIF(V5:V48,$A$60)</f>
        <v>5</v>
      </c>
      <c r="W60" s="23">
        <f>COUNTIF(W5:W48,$A$60)</f>
        <v>5</v>
      </c>
      <c r="X60" s="23">
        <f>COUNTIF(X5:X48,$A$60)</f>
        <v>5</v>
      </c>
    </row>
    <row r="61" spans="1:24">
      <c r="A61" s="22" t="s">
        <v>49</v>
      </c>
      <c r="C61" s="23">
        <f t="shared" ref="C61:I61" si="5">COUNTIF(C5:C48,$A$61)</f>
        <v>5</v>
      </c>
      <c r="D61" s="23">
        <f t="shared" si="5"/>
        <v>5</v>
      </c>
      <c r="E61" s="23">
        <f t="shared" si="5"/>
        <v>5</v>
      </c>
      <c r="F61" s="23">
        <f t="shared" si="5"/>
        <v>5</v>
      </c>
      <c r="G61" s="23">
        <f t="shared" si="5"/>
        <v>5</v>
      </c>
      <c r="H61" s="23">
        <f t="shared" si="5"/>
        <v>5</v>
      </c>
      <c r="I61" s="23">
        <f t="shared" si="5"/>
        <v>5</v>
      </c>
      <c r="J61" s="23">
        <f>COUNTIF(J5:J47,$A$61)</f>
        <v>5</v>
      </c>
      <c r="K61" s="23">
        <f t="shared" ref="K61:R61" si="6">COUNTIF(K5:K48,$A$61)</f>
        <v>5</v>
      </c>
      <c r="L61" s="23">
        <f t="shared" si="6"/>
        <v>5</v>
      </c>
      <c r="M61" s="23">
        <f t="shared" si="6"/>
        <v>5</v>
      </c>
      <c r="N61" s="23">
        <f t="shared" si="6"/>
        <v>5</v>
      </c>
      <c r="O61" s="23">
        <f t="shared" si="6"/>
        <v>5</v>
      </c>
      <c r="P61" s="23">
        <f t="shared" si="6"/>
        <v>5</v>
      </c>
      <c r="Q61" s="63">
        <f t="shared" si="6"/>
        <v>5</v>
      </c>
      <c r="R61" s="63">
        <f t="shared" si="6"/>
        <v>5</v>
      </c>
      <c r="S61" s="63">
        <f>COUNTIF(S5:S47,$A$61)</f>
        <v>5</v>
      </c>
      <c r="T61" s="63">
        <f>COUNTIF(T5:T48,$A$61)</f>
        <v>5</v>
      </c>
      <c r="U61" s="63">
        <f>COUNTIF(U5:U46,$A$61)</f>
        <v>4</v>
      </c>
      <c r="V61" s="63">
        <f>COUNTIF(V5:V48,$A$61)</f>
        <v>5</v>
      </c>
      <c r="W61" s="23">
        <f>COUNTIF(W5:W48,$A$61)</f>
        <v>5</v>
      </c>
      <c r="X61" s="23">
        <f>COUNTIF(X5:X48,$A$61)</f>
        <v>5</v>
      </c>
    </row>
    <row r="62" spans="1:24" ht="15.75">
      <c r="A62" s="24" t="s">
        <v>53</v>
      </c>
      <c r="C62" s="23">
        <f t="shared" ref="C62:I62" si="7">COUNTIF(C5:C48,$A$62)</f>
        <v>5</v>
      </c>
      <c r="D62" s="23">
        <f t="shared" si="7"/>
        <v>5</v>
      </c>
      <c r="E62" s="23">
        <f t="shared" si="7"/>
        <v>5</v>
      </c>
      <c r="F62" s="23">
        <f t="shared" si="7"/>
        <v>5</v>
      </c>
      <c r="G62" s="23">
        <f t="shared" si="7"/>
        <v>5</v>
      </c>
      <c r="H62" s="23">
        <f t="shared" si="7"/>
        <v>5</v>
      </c>
      <c r="I62" s="23">
        <f t="shared" si="7"/>
        <v>5</v>
      </c>
      <c r="J62" s="23">
        <f>COUNTIF(J5:J47,$A$62)</f>
        <v>5</v>
      </c>
      <c r="K62" s="23">
        <f>COUNTIF(K5:K48,$A$62)</f>
        <v>5</v>
      </c>
      <c r="L62" s="23">
        <f>COUNTIF(L5:L48,$A$62)</f>
        <v>5</v>
      </c>
      <c r="M62" s="23">
        <f>COUNTIF(M5:M48,$A$62)</f>
        <v>5</v>
      </c>
      <c r="N62" s="23">
        <f>COUNTIF(N5:N48,$A$62)</f>
        <v>5</v>
      </c>
      <c r="O62" s="23">
        <f>COUNTIF(O5:O48,$A$62)</f>
        <v>5</v>
      </c>
      <c r="P62" s="23">
        <f>COUNTIF(P7:P48,$A$62)</f>
        <v>5</v>
      </c>
      <c r="Q62" s="63">
        <f>COUNTIF(Q5:Q48,$A$62)</f>
        <v>5</v>
      </c>
      <c r="R62" s="63">
        <f>COUNTIF(R5:R48,$A$62)</f>
        <v>5</v>
      </c>
      <c r="S62" s="63">
        <f>COUNTIF(S5:S47,$A$62)</f>
        <v>5</v>
      </c>
      <c r="T62" s="63">
        <f>COUNTIF(T5:T48,$A$62)</f>
        <v>5</v>
      </c>
      <c r="U62" s="63">
        <f>COUNTIF(U5:U46,$A$62)</f>
        <v>5</v>
      </c>
      <c r="V62" s="63">
        <f>COUNTIF(V5:V48,$A$62)</f>
        <v>5</v>
      </c>
      <c r="W62" s="23">
        <f>COUNTIF(W5:W48,$A$62)</f>
        <v>5</v>
      </c>
      <c r="X62" s="23">
        <f>COUNTIF(X5:X48,$A$62)</f>
        <v>5</v>
      </c>
    </row>
    <row r="63" spans="1:24">
      <c r="A63" s="22" t="s">
        <v>52</v>
      </c>
      <c r="C63" s="23">
        <f t="shared" ref="C63:I63" si="8">COUNTIF(C5:C48,$A$63)</f>
        <v>4</v>
      </c>
      <c r="D63" s="23">
        <f t="shared" si="8"/>
        <v>4</v>
      </c>
      <c r="E63" s="23">
        <f t="shared" si="8"/>
        <v>4</v>
      </c>
      <c r="F63" s="23">
        <f t="shared" si="8"/>
        <v>4</v>
      </c>
      <c r="G63" s="23">
        <f t="shared" si="8"/>
        <v>4</v>
      </c>
      <c r="H63" s="23">
        <f t="shared" si="8"/>
        <v>4</v>
      </c>
      <c r="I63" s="23">
        <f t="shared" si="8"/>
        <v>4</v>
      </c>
      <c r="J63" s="23">
        <f>COUNTIF(J5:J47,$A$63)</f>
        <v>4</v>
      </c>
      <c r="K63" s="23">
        <f>COUNTIF(K5:K48,$A$63)</f>
        <v>4</v>
      </c>
      <c r="L63" s="23">
        <f>COUNTIF(L5:L48,$A$63)</f>
        <v>4</v>
      </c>
      <c r="M63" s="23">
        <f>COUNTIF(M5:M48,$A$63)</f>
        <v>4</v>
      </c>
      <c r="N63" s="23">
        <f>COUNTIF(N5:N48,$A$63)</f>
        <v>4</v>
      </c>
      <c r="O63" s="23">
        <f>COUNTIF(O5:O48,$A$63)</f>
        <v>4</v>
      </c>
      <c r="P63" s="23">
        <f>COUNTIF(P7:P48,$A$63)</f>
        <v>4</v>
      </c>
      <c r="Q63" s="63">
        <f>COUNTIF(Q5:Q48,$A$63)</f>
        <v>4</v>
      </c>
      <c r="R63" s="63">
        <f>COUNTIF(R5:R48,$A$63)</f>
        <v>4</v>
      </c>
      <c r="S63" s="63">
        <f>COUNTIF(S5:S47,$A$63)</f>
        <v>4</v>
      </c>
      <c r="T63" s="63">
        <f>COUNTIF(T5:T48,$A$63)</f>
        <v>4</v>
      </c>
      <c r="U63" s="63">
        <f>COUNTIF(U5:U46,$A$63)</f>
        <v>4</v>
      </c>
      <c r="V63" s="63">
        <f>COUNTIF(V5:V48,$A$63)</f>
        <v>4</v>
      </c>
      <c r="W63" s="23">
        <f>COUNTIF(W5:W48,$A$63)</f>
        <v>4</v>
      </c>
      <c r="X63" s="23">
        <f>COUNTIF(X5:X48,$A$63)</f>
        <v>4</v>
      </c>
    </row>
    <row r="64" spans="1:24">
      <c r="A64" s="22" t="s">
        <v>69</v>
      </c>
      <c r="C64" s="23">
        <f t="shared" ref="C64:X64" si="9">SUM(C57:C63)</f>
        <v>31</v>
      </c>
      <c r="D64" s="23">
        <f t="shared" si="9"/>
        <v>31</v>
      </c>
      <c r="E64" s="23">
        <f t="shared" si="9"/>
        <v>31</v>
      </c>
      <c r="F64" s="23">
        <f>SUM(F57:F63)</f>
        <v>31</v>
      </c>
      <c r="G64" s="23">
        <f t="shared" si="9"/>
        <v>31</v>
      </c>
      <c r="H64" s="23">
        <f t="shared" si="9"/>
        <v>31</v>
      </c>
      <c r="I64" s="23">
        <f t="shared" si="9"/>
        <v>31</v>
      </c>
      <c r="J64" s="23">
        <f t="shared" si="9"/>
        <v>31</v>
      </c>
      <c r="K64" s="23">
        <f t="shared" si="9"/>
        <v>31</v>
      </c>
      <c r="L64" s="23">
        <f t="shared" si="9"/>
        <v>31</v>
      </c>
      <c r="M64" s="23">
        <f t="shared" si="9"/>
        <v>31</v>
      </c>
      <c r="N64" s="23">
        <f t="shared" si="9"/>
        <v>31</v>
      </c>
      <c r="O64" s="23">
        <f t="shared" si="9"/>
        <v>31</v>
      </c>
      <c r="P64" s="23">
        <f t="shared" si="9"/>
        <v>31</v>
      </c>
      <c r="Q64" s="63">
        <f t="shared" si="9"/>
        <v>31</v>
      </c>
      <c r="R64" s="63">
        <f t="shared" si="9"/>
        <v>31</v>
      </c>
      <c r="S64" s="63">
        <f t="shared" si="9"/>
        <v>31</v>
      </c>
      <c r="T64" s="63">
        <f t="shared" si="9"/>
        <v>31</v>
      </c>
      <c r="U64" s="63">
        <f t="shared" si="9"/>
        <v>30</v>
      </c>
      <c r="V64" s="63">
        <f t="shared" si="9"/>
        <v>31</v>
      </c>
      <c r="W64" s="23">
        <f t="shared" si="9"/>
        <v>31</v>
      </c>
      <c r="X64" s="23">
        <f t="shared" si="9"/>
        <v>31</v>
      </c>
    </row>
  </sheetData>
  <mergeCells count="43">
    <mergeCell ref="B52:E52"/>
    <mergeCell ref="B53:E53"/>
    <mergeCell ref="B54:E54"/>
    <mergeCell ref="B55:E55"/>
    <mergeCell ref="H51:J51"/>
    <mergeCell ref="H52:J52"/>
    <mergeCell ref="H53:J53"/>
    <mergeCell ref="H54:J54"/>
    <mergeCell ref="G50:J50"/>
    <mergeCell ref="A50:E50"/>
    <mergeCell ref="B51:E51"/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W18:W20"/>
    <mergeCell ref="A28:A34"/>
    <mergeCell ref="H32:H34"/>
    <mergeCell ref="K32:K34"/>
    <mergeCell ref="P32:P34"/>
    <mergeCell ref="T32:T34"/>
    <mergeCell ref="S25:S27"/>
    <mergeCell ref="A14:A20"/>
    <mergeCell ref="C18:C20"/>
    <mergeCell ref="E18:E20"/>
    <mergeCell ref="N18:N20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3:B4">
    <cfRule type="containsText" dxfId="2" priority="81" operator="containsText" text="MA203">
      <formula>NOT(ISERROR(SEARCH("MA203",A3)))</formula>
    </cfRule>
  </conditionalFormatting>
  <pageMargins left="0.34" right="0.17" top="0.22" bottom="0.19" header="0.23" footer="0.17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D27" sqref="D27"/>
    </sheetView>
  </sheetViews>
  <sheetFormatPr defaultRowHeight="15"/>
  <cols>
    <col min="1" max="1" width="5.7109375" bestFit="1" customWidth="1"/>
    <col min="2" max="2" width="29.42578125" style="56" bestFit="1" customWidth="1"/>
    <col min="3" max="3" width="26.140625" style="56" bestFit="1" customWidth="1"/>
    <col min="4" max="4" width="17.28515625" customWidth="1"/>
    <col min="5" max="5" width="5.140625" bestFit="1" customWidth="1"/>
    <col min="6" max="6" width="24.42578125" bestFit="1" customWidth="1"/>
    <col min="7" max="7" width="17.42578125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93" t="s">
        <v>195</v>
      </c>
      <c r="B1" s="93"/>
      <c r="C1" s="93"/>
      <c r="D1" s="93"/>
      <c r="E1" s="93"/>
      <c r="F1" s="93"/>
      <c r="G1" s="93"/>
      <c r="H1" s="93"/>
    </row>
    <row r="2" spans="1:10">
      <c r="A2" s="93" t="s">
        <v>70</v>
      </c>
      <c r="B2" s="93"/>
      <c r="C2" s="93"/>
      <c r="D2" s="25"/>
      <c r="E2" s="93" t="s">
        <v>71</v>
      </c>
      <c r="F2" s="93"/>
      <c r="G2" s="93"/>
      <c r="H2" s="94"/>
    </row>
    <row r="3" spans="1:10" ht="25.5" customHeight="1">
      <c r="A3" s="23" t="s">
        <v>72</v>
      </c>
      <c r="B3" s="26" t="s">
        <v>73</v>
      </c>
      <c r="C3" s="26" t="s">
        <v>74</v>
      </c>
      <c r="D3" s="25"/>
      <c r="E3" s="27" t="s">
        <v>72</v>
      </c>
      <c r="F3" s="28" t="s">
        <v>75</v>
      </c>
      <c r="G3" s="29" t="s">
        <v>76</v>
      </c>
      <c r="H3" s="29" t="s">
        <v>77</v>
      </c>
    </row>
    <row r="4" spans="1:10" ht="14.1" customHeight="1">
      <c r="A4" s="30">
        <v>1</v>
      </c>
      <c r="B4" s="31" t="s">
        <v>78</v>
      </c>
      <c r="C4" s="31" t="s">
        <v>79</v>
      </c>
      <c r="D4" s="25"/>
      <c r="E4" s="32">
        <v>1</v>
      </c>
      <c r="F4" s="33" t="s">
        <v>80</v>
      </c>
      <c r="G4" s="33" t="s">
        <v>81</v>
      </c>
      <c r="H4" s="33" t="s">
        <v>82</v>
      </c>
    </row>
    <row r="5" spans="1:10" ht="14.1" customHeight="1">
      <c r="A5" s="30">
        <v>2</v>
      </c>
      <c r="B5" s="31" t="s">
        <v>83</v>
      </c>
      <c r="C5" s="31" t="s">
        <v>84</v>
      </c>
      <c r="D5" s="25"/>
      <c r="E5" s="32">
        <v>2</v>
      </c>
      <c r="F5" s="33" t="s">
        <v>85</v>
      </c>
      <c r="G5" s="33" t="s">
        <v>86</v>
      </c>
      <c r="H5" s="33" t="s">
        <v>87</v>
      </c>
    </row>
    <row r="6" spans="1:10" ht="14.1" customHeight="1">
      <c r="A6" s="30">
        <v>3</v>
      </c>
      <c r="B6" s="31" t="s">
        <v>88</v>
      </c>
      <c r="C6" s="31" t="s">
        <v>89</v>
      </c>
      <c r="D6" s="25"/>
      <c r="E6" s="32">
        <v>3</v>
      </c>
      <c r="F6" s="33" t="s">
        <v>90</v>
      </c>
      <c r="G6" s="33" t="s">
        <v>91</v>
      </c>
      <c r="H6" s="33" t="s">
        <v>92</v>
      </c>
    </row>
    <row r="7" spans="1:10" ht="14.1" customHeight="1">
      <c r="A7" s="30">
        <v>4</v>
      </c>
      <c r="B7" s="31" t="s">
        <v>93</v>
      </c>
      <c r="C7" s="34" t="s">
        <v>94</v>
      </c>
      <c r="D7" s="25"/>
      <c r="E7" s="32">
        <v>4</v>
      </c>
      <c r="F7" s="33" t="s">
        <v>102</v>
      </c>
      <c r="G7" s="33" t="s">
        <v>96</v>
      </c>
      <c r="H7" s="33" t="s">
        <v>97</v>
      </c>
    </row>
    <row r="8" spans="1:10" ht="14.1" customHeight="1">
      <c r="A8" s="30">
        <v>5</v>
      </c>
      <c r="B8" s="31" t="s">
        <v>98</v>
      </c>
      <c r="C8" s="34" t="s">
        <v>177</v>
      </c>
      <c r="D8" s="25"/>
      <c r="E8" s="32">
        <v>5</v>
      </c>
      <c r="F8" s="33" t="s">
        <v>99</v>
      </c>
      <c r="G8" s="33" t="s">
        <v>100</v>
      </c>
      <c r="H8" s="33" t="s">
        <v>101</v>
      </c>
    </row>
    <row r="9" spans="1:10" ht="14.1" customHeight="1">
      <c r="A9" s="25"/>
      <c r="B9" s="35"/>
      <c r="C9" s="35"/>
      <c r="D9" s="25"/>
      <c r="E9" s="32">
        <v>6</v>
      </c>
      <c r="F9" s="33" t="s">
        <v>95</v>
      </c>
      <c r="G9" s="33" t="s">
        <v>103</v>
      </c>
      <c r="H9" s="33" t="s">
        <v>104</v>
      </c>
      <c r="J9" s="36"/>
    </row>
    <row r="10" spans="1:10" ht="14.1" customHeight="1">
      <c r="A10" s="93" t="s">
        <v>105</v>
      </c>
      <c r="B10" s="93"/>
      <c r="C10" s="93"/>
      <c r="D10" s="25"/>
      <c r="E10" s="32">
        <v>7</v>
      </c>
      <c r="F10" s="62" t="s">
        <v>178</v>
      </c>
      <c r="G10" s="61" t="s">
        <v>180</v>
      </c>
      <c r="H10" s="33" t="s">
        <v>106</v>
      </c>
    </row>
    <row r="11" spans="1:10" ht="14.1" customHeight="1">
      <c r="A11" s="23" t="s">
        <v>72</v>
      </c>
      <c r="B11" s="26" t="s">
        <v>73</v>
      </c>
      <c r="C11" s="26" t="s">
        <v>74</v>
      </c>
      <c r="D11" s="25"/>
      <c r="E11" s="32">
        <v>8</v>
      </c>
      <c r="F11" s="33" t="s">
        <v>107</v>
      </c>
      <c r="G11" s="33" t="s">
        <v>40</v>
      </c>
      <c r="H11" s="33" t="s">
        <v>108</v>
      </c>
    </row>
    <row r="12" spans="1:10" ht="14.1" customHeight="1">
      <c r="A12" s="17">
        <v>1</v>
      </c>
      <c r="B12" s="31" t="s">
        <v>109</v>
      </c>
      <c r="C12" s="31" t="s">
        <v>110</v>
      </c>
      <c r="D12" s="25"/>
      <c r="E12" s="37"/>
      <c r="F12" s="38"/>
      <c r="G12" s="39"/>
      <c r="H12" s="40"/>
    </row>
    <row r="13" spans="1:10" ht="14.1" customHeight="1">
      <c r="A13" s="17">
        <v>2</v>
      </c>
      <c r="B13" s="31" t="s">
        <v>111</v>
      </c>
      <c r="C13" s="41" t="s">
        <v>112</v>
      </c>
      <c r="D13" s="42"/>
      <c r="E13" s="95" t="s">
        <v>113</v>
      </c>
      <c r="F13" s="96"/>
      <c r="G13" s="96"/>
      <c r="H13" s="97"/>
    </row>
    <row r="14" spans="1:10" ht="14.1" customHeight="1">
      <c r="A14" s="17">
        <v>3</v>
      </c>
      <c r="B14" s="31" t="s">
        <v>114</v>
      </c>
      <c r="C14" s="41" t="s">
        <v>115</v>
      </c>
      <c r="D14" s="42"/>
      <c r="E14" s="43" t="s">
        <v>72</v>
      </c>
      <c r="F14" s="44" t="s">
        <v>75</v>
      </c>
      <c r="G14" s="45" t="s">
        <v>116</v>
      </c>
      <c r="H14" s="45" t="s">
        <v>117</v>
      </c>
    </row>
    <row r="15" spans="1:10" ht="14.1" customHeight="1">
      <c r="A15" s="17">
        <v>4</v>
      </c>
      <c r="B15" s="31" t="s">
        <v>118</v>
      </c>
      <c r="C15" s="41" t="s">
        <v>119</v>
      </c>
      <c r="D15" s="42"/>
      <c r="E15" s="32">
        <v>1</v>
      </c>
      <c r="F15" s="46" t="s">
        <v>120</v>
      </c>
      <c r="G15" s="47" t="s">
        <v>121</v>
      </c>
      <c r="H15" s="47" t="s">
        <v>122</v>
      </c>
    </row>
    <row r="16" spans="1:10" ht="14.1" customHeight="1">
      <c r="A16" s="17">
        <v>5</v>
      </c>
      <c r="B16" s="31" t="s">
        <v>123</v>
      </c>
      <c r="C16" s="41" t="s">
        <v>124</v>
      </c>
      <c r="D16" s="42"/>
      <c r="E16" s="32">
        <v>2</v>
      </c>
      <c r="F16" s="48" t="s">
        <v>125</v>
      </c>
      <c r="G16" s="47" t="s">
        <v>126</v>
      </c>
      <c r="H16" s="47" t="s">
        <v>126</v>
      </c>
    </row>
    <row r="17" spans="1:8" ht="14.1" customHeight="1">
      <c r="A17" s="25"/>
      <c r="B17" s="49"/>
      <c r="C17" s="49"/>
      <c r="D17" s="42"/>
      <c r="E17" s="32">
        <v>3</v>
      </c>
      <c r="F17" s="48" t="s">
        <v>127</v>
      </c>
      <c r="G17" s="47" t="s">
        <v>128</v>
      </c>
      <c r="H17" s="47" t="s">
        <v>128</v>
      </c>
    </row>
    <row r="18" spans="1:8" ht="14.1" customHeight="1">
      <c r="A18" s="93" t="s">
        <v>129</v>
      </c>
      <c r="B18" s="93"/>
      <c r="C18" s="93"/>
      <c r="D18" s="25"/>
      <c r="E18" s="32">
        <v>4</v>
      </c>
      <c r="F18" s="48" t="s">
        <v>133</v>
      </c>
      <c r="G18" s="47" t="s">
        <v>175</v>
      </c>
      <c r="H18" s="47" t="s">
        <v>175</v>
      </c>
    </row>
    <row r="19" spans="1:8" ht="14.1" customHeight="1">
      <c r="A19" s="50" t="s">
        <v>131</v>
      </c>
      <c r="B19" s="51" t="s">
        <v>132</v>
      </c>
      <c r="C19" s="26" t="s">
        <v>74</v>
      </c>
      <c r="D19" s="25"/>
      <c r="E19" s="32">
        <v>5</v>
      </c>
      <c r="F19" s="48" t="s">
        <v>130</v>
      </c>
      <c r="G19" s="52" t="s">
        <v>176</v>
      </c>
      <c r="H19" s="52" t="s">
        <v>176</v>
      </c>
    </row>
    <row r="20" spans="1:8" ht="14.1" customHeight="1">
      <c r="A20" s="53">
        <v>1</v>
      </c>
      <c r="B20" s="30" t="s">
        <v>134</v>
      </c>
      <c r="C20" s="30" t="s">
        <v>135</v>
      </c>
      <c r="D20" s="25"/>
      <c r="E20" s="32">
        <v>6</v>
      </c>
      <c r="F20" s="48" t="s">
        <v>136</v>
      </c>
      <c r="G20" s="47" t="s">
        <v>137</v>
      </c>
      <c r="H20" s="47" t="s">
        <v>137</v>
      </c>
    </row>
    <row r="21" spans="1:8" ht="14.1" customHeight="1">
      <c r="A21" s="53">
        <v>2</v>
      </c>
      <c r="B21" s="30" t="s">
        <v>138</v>
      </c>
      <c r="C21" s="54" t="s">
        <v>181</v>
      </c>
      <c r="D21" s="25"/>
      <c r="E21" s="32">
        <v>7</v>
      </c>
      <c r="F21" s="48" t="s">
        <v>139</v>
      </c>
      <c r="G21" s="47" t="s">
        <v>140</v>
      </c>
      <c r="H21" s="47" t="s">
        <v>140</v>
      </c>
    </row>
    <row r="22" spans="1:8" ht="14.1" customHeight="1">
      <c r="A22" s="53">
        <v>3</v>
      </c>
      <c r="B22" s="30" t="s">
        <v>141</v>
      </c>
      <c r="C22" s="54" t="s">
        <v>182</v>
      </c>
      <c r="D22" s="25"/>
      <c r="E22" s="32">
        <v>8</v>
      </c>
      <c r="F22" s="48" t="s">
        <v>142</v>
      </c>
      <c r="G22" s="47" t="s">
        <v>143</v>
      </c>
      <c r="H22" s="47" t="s">
        <v>143</v>
      </c>
    </row>
    <row r="23" spans="1:8" ht="14.1" customHeight="1">
      <c r="A23" s="53">
        <v>4</v>
      </c>
      <c r="B23" s="30" t="s">
        <v>144</v>
      </c>
      <c r="C23" s="69" t="s">
        <v>183</v>
      </c>
      <c r="D23" s="25"/>
      <c r="E23" s="25"/>
      <c r="F23" s="25"/>
      <c r="G23" s="25"/>
      <c r="H23" s="25"/>
    </row>
    <row r="24" spans="1:8" ht="14.1" customHeight="1">
      <c r="A24" s="53">
        <v>5</v>
      </c>
      <c r="B24" s="30" t="s">
        <v>145</v>
      </c>
      <c r="C24" s="69" t="s">
        <v>185</v>
      </c>
      <c r="D24" s="25"/>
      <c r="E24" s="92" t="s">
        <v>146</v>
      </c>
      <c r="F24" s="92"/>
      <c r="G24" s="92"/>
      <c r="H24" s="25"/>
    </row>
    <row r="25" spans="1:8" ht="14.1" customHeight="1">
      <c r="A25" s="53">
        <v>6</v>
      </c>
      <c r="B25" s="30" t="s">
        <v>147</v>
      </c>
      <c r="C25" s="54" t="s">
        <v>192</v>
      </c>
      <c r="D25" s="42"/>
      <c r="E25" s="23" t="s">
        <v>72</v>
      </c>
      <c r="F25" s="23" t="s">
        <v>132</v>
      </c>
      <c r="G25" s="26" t="s">
        <v>74</v>
      </c>
      <c r="H25" s="42"/>
    </row>
    <row r="26" spans="1:8" ht="14.1" customHeight="1">
      <c r="A26" s="53">
        <v>7</v>
      </c>
      <c r="B26" s="30" t="s">
        <v>148</v>
      </c>
      <c r="C26" s="54" t="s">
        <v>193</v>
      </c>
      <c r="D26" s="25"/>
      <c r="E26" s="17">
        <v>1</v>
      </c>
      <c r="F26" s="48" t="s">
        <v>149</v>
      </c>
      <c r="G26" s="55" t="s">
        <v>150</v>
      </c>
    </row>
    <row r="27" spans="1:8" ht="14.1" customHeight="1">
      <c r="A27" s="53">
        <v>8</v>
      </c>
      <c r="B27" s="30" t="s">
        <v>153</v>
      </c>
      <c r="C27" s="54" t="s">
        <v>194</v>
      </c>
      <c r="E27" s="17">
        <v>2</v>
      </c>
      <c r="F27" s="48" t="s">
        <v>151</v>
      </c>
      <c r="G27" s="55" t="s">
        <v>152</v>
      </c>
    </row>
    <row r="28" spans="1:8" ht="14.1" customHeight="1">
      <c r="A28" s="53">
        <v>9</v>
      </c>
      <c r="B28" s="32" t="s">
        <v>189</v>
      </c>
      <c r="C28" s="54" t="s">
        <v>187</v>
      </c>
      <c r="D28" s="25"/>
      <c r="E28" s="17">
        <v>3</v>
      </c>
      <c r="F28" s="48" t="s">
        <v>154</v>
      </c>
      <c r="G28" s="55" t="s">
        <v>155</v>
      </c>
    </row>
    <row r="29" spans="1:8" ht="14.1" customHeight="1">
      <c r="A29" s="53">
        <v>10</v>
      </c>
      <c r="B29" s="32" t="s">
        <v>190</v>
      </c>
      <c r="C29" s="98" t="s">
        <v>184</v>
      </c>
      <c r="E29" s="17">
        <v>4</v>
      </c>
      <c r="F29" s="48" t="s">
        <v>156</v>
      </c>
      <c r="G29" s="55" t="s">
        <v>157</v>
      </c>
    </row>
    <row r="30" spans="1:8" ht="14.1" customHeight="1">
      <c r="A30" s="53">
        <v>11</v>
      </c>
      <c r="B30" s="32" t="s">
        <v>191</v>
      </c>
      <c r="C30" s="98" t="s">
        <v>186</v>
      </c>
      <c r="E30" s="17">
        <v>5</v>
      </c>
      <c r="F30" s="48" t="s">
        <v>158</v>
      </c>
      <c r="G30" s="55" t="s">
        <v>159</v>
      </c>
    </row>
    <row r="31" spans="1:8" ht="14.1" customHeight="1">
      <c r="A31" s="42"/>
      <c r="B31" s="49"/>
      <c r="C31" s="49"/>
      <c r="D31" s="25"/>
      <c r="E31" s="17">
        <v>6</v>
      </c>
      <c r="F31" s="48" t="s">
        <v>160</v>
      </c>
      <c r="G31" s="60">
        <v>202213302</v>
      </c>
    </row>
    <row r="32" spans="1:8" ht="14.1" customHeight="1">
      <c r="A32" s="42"/>
      <c r="B32" s="49"/>
      <c r="C32" s="49"/>
      <c r="D32" s="25"/>
      <c r="E32" s="17">
        <v>7</v>
      </c>
      <c r="F32" s="48" t="s">
        <v>161</v>
      </c>
      <c r="G32" s="55" t="s">
        <v>162</v>
      </c>
    </row>
    <row r="33" spans="1:8" ht="14.1" customHeight="1">
      <c r="A33" s="42"/>
      <c r="B33" s="49"/>
      <c r="C33" s="49"/>
      <c r="D33" s="25"/>
    </row>
    <row r="34" spans="1:8" ht="14.1" customHeight="1">
      <c r="D34" s="25"/>
      <c r="H34" s="25"/>
    </row>
    <row r="35" spans="1:8" ht="14.1" customHeight="1">
      <c r="D35" s="25"/>
      <c r="H35" s="25"/>
    </row>
    <row r="36" spans="1:8" ht="14.1" customHeight="1">
      <c r="D36" s="25"/>
      <c r="E36" s="25"/>
      <c r="F36" s="25"/>
      <c r="G36" s="25"/>
      <c r="H36" s="25"/>
    </row>
    <row r="37" spans="1:8" ht="14.1" customHeight="1">
      <c r="D37" s="25"/>
      <c r="E37" s="25"/>
      <c r="F37" s="25"/>
      <c r="G37" s="25"/>
      <c r="H37" s="25"/>
    </row>
    <row r="38" spans="1:8">
      <c r="H38" s="25"/>
    </row>
  </sheetData>
  <mergeCells count="7">
    <mergeCell ref="E24:G24"/>
    <mergeCell ref="A1:H1"/>
    <mergeCell ref="A2:C2"/>
    <mergeCell ref="E2:H2"/>
    <mergeCell ref="A10:C10"/>
    <mergeCell ref="E13:H13"/>
    <mergeCell ref="A18:C18"/>
  </mergeCells>
  <pageMargins left="0.27" right="0.17" top="0.46" bottom="0.17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7" sqref="A7:B10"/>
    </sheetView>
  </sheetViews>
  <sheetFormatPr defaultRowHeight="15"/>
  <cols>
    <col min="2" max="2" width="28.5703125" bestFit="1" customWidth="1"/>
  </cols>
  <sheetData>
    <row r="1" spans="1:2" ht="18">
      <c r="A1" s="77" t="s">
        <v>163</v>
      </c>
      <c r="B1" s="77"/>
    </row>
    <row r="2" spans="1:2" ht="18">
      <c r="A2" s="57" t="s">
        <v>48</v>
      </c>
      <c r="B2" s="58" t="s">
        <v>164</v>
      </c>
    </row>
    <row r="3" spans="1:2" ht="18">
      <c r="A3" s="57" t="s">
        <v>56</v>
      </c>
      <c r="B3" s="58" t="s">
        <v>165</v>
      </c>
    </row>
    <row r="4" spans="1:2" ht="18">
      <c r="A4" s="57" t="s">
        <v>166</v>
      </c>
      <c r="B4" s="58" t="s">
        <v>167</v>
      </c>
    </row>
    <row r="5" spans="1:2" ht="18">
      <c r="A5" s="57" t="s">
        <v>57</v>
      </c>
      <c r="B5" s="58" t="s">
        <v>168</v>
      </c>
    </row>
    <row r="6" spans="1:2" ht="18">
      <c r="A6" s="57" t="s">
        <v>58</v>
      </c>
      <c r="B6" s="58" t="s">
        <v>169</v>
      </c>
    </row>
    <row r="7" spans="1:2" ht="18.75">
      <c r="A7" s="59" t="s">
        <v>170</v>
      </c>
      <c r="B7" s="58" t="s">
        <v>171</v>
      </c>
    </row>
    <row r="8" spans="1:2" ht="18.75">
      <c r="A8" s="59" t="s">
        <v>59</v>
      </c>
      <c r="B8" s="58" t="s">
        <v>172</v>
      </c>
    </row>
    <row r="9" spans="1:2" ht="18.75">
      <c r="A9" s="59" t="s">
        <v>62</v>
      </c>
      <c r="B9" s="58" t="s">
        <v>173</v>
      </c>
    </row>
    <row r="10" spans="1:2" ht="18.75">
      <c r="A10" s="59" t="s">
        <v>63</v>
      </c>
      <c r="B10" s="58" t="s">
        <v>174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2025-07-22T11:03:26Z</cp:lastPrinted>
  <dcterms:created xsi:type="dcterms:W3CDTF">2025-06-30T11:12:30Z</dcterms:created>
  <dcterms:modified xsi:type="dcterms:W3CDTF">2025-08-26T09:31:31Z</dcterms:modified>
</cp:coreProperties>
</file>