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<sst xmlns="http://schemas.openxmlformats.org/spreadsheetml/2006/main" count="1002" uniqueCount="208">
  <si>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</si>
  <si>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</si>
  <si>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</si>
  <si>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</si>
  <si>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</si>
  <si>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</si>
  <si>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</si>
  <si>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</si>
  <si>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</si>
  <si>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</si>
  <si>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</si>
  <si>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</si>
  <si>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</si>
  <si>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</si>
  <si>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</si>
  <si>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</si>
  <si>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</si>
  <si>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</si>
  <si>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</si>
  <si>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</si>
  <si>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</si>
  <si>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</si>
  <si>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</si>
  <si>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</si>
  <si>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</si>
  <si>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</si>
  <si>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</si>
  <si>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</si>
  <si>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</si>
  <si>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</si>
  <si>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</si>
  <si>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</si>
  <si>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</si>
  <si>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</si>
  <si>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</si>
  <si>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</si>
  <si>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</si>
  <si>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</si>
  <si>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</si>
  <si>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</si>
  <si>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</si>
  <si>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</si>
  <si>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</si>
  <si>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</si>
  <si>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</si>
  <si>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</si>
  <si>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</si>
  <si>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</si>
  <si>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</si>
  <si>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</si>
  <si>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</si>
  <si>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</si>
  <si>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</si>
  <si>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</si>
  <si>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</si>
  <si>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</si>
  <si>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</si>
  <si>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</si>
  <si>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</si>
  <si>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</si>
  <si>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</si>
  <si>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</si>
  <si>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</si>
  <si>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</si>
  <si>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</si>
  <si>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</si>
  <si>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</si>
  <si>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</si>
  <si>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</si>
  <si>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</si>
  <si>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</si>
  <si>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</si>
  <si>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</si>
  <si>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</si>
  <si>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</si>
  <si>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</si>
  <si>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</si>
  <si>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</si>
  <si>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</si>
  <si>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</si>
  <si>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</si>
  <si>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</si>
  <si>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</si>
  <si>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</si>
  <si>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</si>
  <si>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</si>
  <si>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</si>
  <si>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</si>
  <si>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</si>
  <si>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</si>
  <si>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</si>
  <si>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</si>
  <si>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</si>
  <si>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</si>
  <si>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</si>
  <si>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</si>
  <si>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</si>
  <si>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</si>
  <si>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</si>
  <si>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</si>
  <si>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</si>
  <si>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</si>
  <si>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</si>
  <si>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</si>
  <si>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</si>
  <si>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</si>
  <si>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</si>
  <si>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</si>
  <si>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</si>
  <si>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</si>
  <si>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</si>
  <si>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</si>
  <si>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</si>
  <si>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</si>
  <si>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</si>
  <si>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</si>
  <si>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</si>
  <si>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</si>
  <si>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</si>
  <si>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</si>
  <si>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</si>
  <si>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</si>
  <si>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</si>
  <si>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</si>
  <si>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</si>
  <si>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</si>
  <si>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</si>
  <si>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</si>
  <si>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</si>
  <si>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</si>
  <si>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</si>
  <si>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</si>
  <si>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</si>
  <si>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</si>
  <si>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</si>
  <si>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</si>
  <si>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</si>
  <si>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</si>
  <si>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</si>
  <si>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</si>
  <si>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</si>
  <si>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</si>
  <si>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</si>
  <si>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</si>
  <si>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</si>
  <si>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</si>
  <si>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</si>
  <si>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</si>
  <si>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</si>
  <si>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 303</t>
  </si>
  <si>
    <t>ABI-302,303,312</t>
  </si>
  <si>
    <t>ABI-312,313</t>
  </si>
  <si>
    <t>ABI-313,314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</si>
  <si>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</si>
  <si>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</si>
  <si>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</si>
  <si>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</si>
  <si>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</si>
  <si>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</si>
  <si>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</si>
  <si>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</si>
  <si>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</si>
  <si>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</si>
  <si>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</si>
  <si>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</si>
  <si>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</si>
  <si>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</si>
  <si>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</si>
  <si>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</si>
  <si>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</si>
  <si>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</si>
  <si>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</si>
  <si>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</si>
  <si>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</si>
  <si>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</si>
  <si>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</si>
  <si>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</si>
  <si>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</si>
  <si>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</si>
  <si>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</si>
  <si>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</si>
  <si>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</si>
  <si>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</si>
  <si>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</si>
  <si>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</si>
  <si>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</si>
  <si>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</si>
  <si>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</si>
  <si>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</si>
  <si>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</si>
  <si>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</si>
  <si>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</si>
  <si>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</si>
  <si>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ABI-314,102,113,112,013</t>
  </si>
  <si>
    <t>Rayam Muthyam</t>
  </si>
  <si>
    <t>ABI-112,114,313,314</t>
  </si>
  <si>
    <t>ABI-003,214</t>
  </si>
  <si>
    <t>ABI-002,114,301,313</t>
  </si>
  <si>
    <t>ABI-213,312</t>
  </si>
  <si>
    <t>ABI-101,302,303</t>
  </si>
  <si>
    <t>AY22-23 PUC-II  Tentative  TimeTable as on 22.08.2023</t>
  </si>
  <si>
    <t>T.Sanjeev</t>
  </si>
  <si>
    <t>ABI-301,313,314</t>
  </si>
  <si>
    <t>ABI-301,302,313,314</t>
  </si>
  <si>
    <t>ABI-201,202,203,312</t>
  </si>
  <si>
    <t>ABI-101,102,112,302</t>
  </si>
  <si>
    <t>ABI-002,014,312</t>
  </si>
  <si>
    <t>AY23-24 PUC-II Faculty allocation as on 22.08.2023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</si>
</sst>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G11" sqref="G11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9"/>
    </row>
    <row r="2" spans="1:24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2"/>
    </row>
    <row r="3" spans="1:24">
      <c r="A3" s="100" t="s">
        <v>40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s="12" customFormat="1" ht="23.25">
      <c r="A4" s="103" t="s">
        <v>200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5" t="s">
        <v>115</v>
      </c>
      <c r="D6" s="65" t="s">
        <v>116</v>
      </c>
      <c r="E6" s="65" t="s">
        <v>117</v>
      </c>
      <c r="F6" s="65" t="s">
        <v>118</v>
      </c>
      <c r="G6" s="65" t="s">
        <v>119</v>
      </c>
      <c r="H6" s="65" t="s">
        <v>120</v>
      </c>
      <c r="I6" s="65" t="s">
        <v>121</v>
      </c>
      <c r="J6" s="65" t="s">
        <v>122</v>
      </c>
      <c r="K6" s="65" t="s">
        <v>123</v>
      </c>
      <c r="L6" s="65" t="s">
        <v>124</v>
      </c>
      <c r="M6" s="65" t="s">
        <v>125</v>
      </c>
      <c r="N6" s="65" t="s">
        <v>126</v>
      </c>
      <c r="O6" s="65" t="s">
        <v>127</v>
      </c>
      <c r="P6" s="65" t="s">
        <v>128</v>
      </c>
      <c r="Q6" s="65" t="s">
        <v>129</v>
      </c>
      <c r="R6" s="65" t="s">
        <v>130</v>
      </c>
      <c r="S6" s="65" t="s">
        <v>131</v>
      </c>
      <c r="T6" s="65" t="s">
        <v>132</v>
      </c>
      <c r="U6" s="65" t="s">
        <v>22</v>
      </c>
      <c r="V6" s="65" t="s">
        <v>37</v>
      </c>
      <c r="W6" s="65" t="s">
        <v>133</v>
      </c>
      <c r="X6" s="65" t="s">
        <v>134</v>
      </c>
    </row>
    <row r="7" spans="1:24" ht="16.5" thickBot="1">
      <c r="A7" s="95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106</v>
      </c>
      <c r="G7" s="45" t="s">
        <v>45</v>
      </c>
      <c r="H7" s="45" t="s">
        <v>46</v>
      </c>
      <c r="I7" s="56" t="s">
        <v>106</v>
      </c>
      <c r="J7" s="45" t="s">
        <v>42</v>
      </c>
      <c r="K7" s="45" t="s">
        <v>42</v>
      </c>
      <c r="L7" s="45" t="s">
        <v>106</v>
      </c>
      <c r="M7" s="45" t="s">
        <v>106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106</v>
      </c>
      <c r="S7" s="45" t="s">
        <v>106</v>
      </c>
      <c r="T7" s="45" t="s">
        <v>42</v>
      </c>
      <c r="U7" s="45" t="s">
        <v>106</v>
      </c>
      <c r="V7" s="45" t="s">
        <v>44</v>
      </c>
      <c r="W7" s="45" t="s">
        <v>106</v>
      </c>
      <c r="X7" s="47" t="s">
        <v>45</v>
      </c>
    </row>
    <row r="8" spans="1:24" ht="17.25" thickTop="1" thickBot="1">
      <c r="A8" s="106"/>
      <c r="B8" s="5" t="s">
        <v>25</v>
      </c>
      <c r="C8" s="49" t="s">
        <v>106</v>
      </c>
      <c r="D8" s="46" t="s">
        <v>106</v>
      </c>
      <c r="E8" s="46" t="s">
        <v>42</v>
      </c>
      <c r="F8" s="46" t="s">
        <v>45</v>
      </c>
      <c r="G8" s="46" t="s">
        <v>106</v>
      </c>
      <c r="H8" s="46" t="s">
        <v>44</v>
      </c>
      <c r="I8" s="46" t="s">
        <v>45</v>
      </c>
      <c r="J8" s="46" t="s">
        <v>43</v>
      </c>
      <c r="K8" s="46" t="s">
        <v>106</v>
      </c>
      <c r="L8" s="46" t="s">
        <v>46</v>
      </c>
      <c r="M8" s="46" t="s">
        <v>45</v>
      </c>
      <c r="N8" s="46" t="s">
        <v>106</v>
      </c>
      <c r="O8" s="46" t="s">
        <v>106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106</v>
      </c>
      <c r="U8" s="46" t="s">
        <v>43</v>
      </c>
      <c r="V8" s="46" t="s">
        <v>106</v>
      </c>
      <c r="W8" s="46" t="s">
        <v>45</v>
      </c>
      <c r="X8" s="48" t="s">
        <v>106</v>
      </c>
    </row>
    <row r="9" spans="1:24" ht="17.25" thickTop="1" thickBot="1">
      <c r="A9" s="106"/>
      <c r="B9" s="5" t="s">
        <v>26</v>
      </c>
      <c r="C9" s="49" t="s">
        <v>43</v>
      </c>
      <c r="D9" s="46" t="s">
        <v>45</v>
      </c>
      <c r="E9" s="85" t="s">
        <v>45</v>
      </c>
      <c r="F9" s="46" t="s">
        <v>42</v>
      </c>
      <c r="G9" s="46" t="s">
        <v>44</v>
      </c>
      <c r="H9" s="46" t="s">
        <v>106</v>
      </c>
      <c r="I9" s="46" t="s">
        <v>105</v>
      </c>
      <c r="J9" s="46" t="s">
        <v>44</v>
      </c>
      <c r="K9" s="46" t="s">
        <v>44</v>
      </c>
      <c r="L9" s="46" t="s">
        <v>45</v>
      </c>
      <c r="M9" s="46" t="s">
        <v>105</v>
      </c>
      <c r="N9" s="46" t="s">
        <v>42</v>
      </c>
      <c r="O9" s="46" t="s">
        <v>44</v>
      </c>
      <c r="P9" s="46" t="s">
        <v>45</v>
      </c>
      <c r="Q9" s="46" t="s">
        <v>106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105</v>
      </c>
      <c r="X9" s="48" t="s">
        <v>46</v>
      </c>
    </row>
    <row r="10" spans="1:24" ht="17.25" thickTop="1" thickBot="1">
      <c r="A10" s="106"/>
      <c r="B10" s="5" t="s">
        <v>27</v>
      </c>
      <c r="C10" s="87" t="s">
        <v>45</v>
      </c>
      <c r="D10" s="46" t="s">
        <v>43</v>
      </c>
      <c r="E10" s="84" t="s">
        <v>106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106</v>
      </c>
      <c r="K10" s="46" t="s">
        <v>45</v>
      </c>
      <c r="L10" s="82" t="s">
        <v>163</v>
      </c>
      <c r="M10" s="46" t="s">
        <v>44</v>
      </c>
      <c r="N10" s="46" t="s">
        <v>46</v>
      </c>
      <c r="O10" s="46" t="s">
        <v>105</v>
      </c>
      <c r="P10" s="46" t="s">
        <v>46</v>
      </c>
      <c r="Q10" s="46" t="s">
        <v>45</v>
      </c>
      <c r="R10" s="46" t="s">
        <v>105</v>
      </c>
      <c r="S10" s="46" t="s">
        <v>163</v>
      </c>
      <c r="T10" s="46" t="s">
        <v>44</v>
      </c>
      <c r="U10" s="46" t="s">
        <v>105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6"/>
      <c r="B11" s="5" t="s">
        <v>28</v>
      </c>
      <c r="C11" s="49" t="s">
        <v>46</v>
      </c>
      <c r="D11" s="88" t="s">
        <v>107</v>
      </c>
      <c r="E11" s="46" t="s">
        <v>105</v>
      </c>
      <c r="F11" s="90" t="s">
        <v>108</v>
      </c>
      <c r="G11" s="46" t="s">
        <v>105</v>
      </c>
      <c r="H11" s="46" t="s">
        <v>42</v>
      </c>
      <c r="I11" s="46" t="s">
        <v>43</v>
      </c>
      <c r="J11" s="46" t="s">
        <v>45</v>
      </c>
      <c r="K11" s="46" t="s">
        <v>105</v>
      </c>
      <c r="L11" s="46" t="s">
        <v>44</v>
      </c>
      <c r="M11" s="88" t="s">
        <v>108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105</v>
      </c>
      <c r="T11" s="46" t="s">
        <v>43</v>
      </c>
      <c r="U11" s="46" t="s">
        <v>44</v>
      </c>
      <c r="V11" s="46" t="s">
        <v>42</v>
      </c>
      <c r="W11" s="46" t="s">
        <v>43</v>
      </c>
      <c r="X11" s="108" t="s">
        <v>107</v>
      </c>
    </row>
    <row r="12" spans="1:24" ht="17.25" thickTop="1" thickBot="1">
      <c r="A12" s="106"/>
      <c r="B12" s="5" t="s">
        <v>29</v>
      </c>
      <c r="C12" s="49" t="s">
        <v>105</v>
      </c>
      <c r="D12" s="88"/>
      <c r="F12" s="90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88"/>
      <c r="N12" s="84" t="s">
        <v>163</v>
      </c>
      <c r="O12" s="46" t="s">
        <v>43</v>
      </c>
      <c r="P12" s="46" t="s">
        <v>105</v>
      </c>
      <c r="Q12" s="46" t="s">
        <v>163</v>
      </c>
      <c r="R12" s="46" t="s">
        <v>45</v>
      </c>
      <c r="S12" s="46" t="s">
        <v>46</v>
      </c>
      <c r="T12" s="67"/>
      <c r="U12" s="46" t="s">
        <v>42</v>
      </c>
      <c r="V12" s="83" t="s">
        <v>163</v>
      </c>
      <c r="W12" s="46" t="s">
        <v>42</v>
      </c>
      <c r="X12" s="108"/>
    </row>
    <row r="13" spans="1:24" ht="17.25" thickTop="1" thickBot="1">
      <c r="A13" s="107"/>
      <c r="B13" s="6" t="s">
        <v>30</v>
      </c>
      <c r="C13" s="64"/>
      <c r="D13" s="89"/>
      <c r="E13" s="50"/>
      <c r="F13" s="91"/>
      <c r="G13" s="54"/>
      <c r="H13" s="81"/>
      <c r="I13" s="54" t="s">
        <v>161</v>
      </c>
      <c r="J13" s="50"/>
      <c r="K13" s="50"/>
      <c r="L13" s="54"/>
      <c r="M13" s="89"/>
      <c r="N13" s="50"/>
      <c r="O13" s="50"/>
      <c r="P13" s="50"/>
      <c r="Q13" s="50"/>
      <c r="T13" s="68"/>
      <c r="U13" s="50"/>
      <c r="V13" s="81"/>
      <c r="W13" s="50"/>
      <c r="X13" s="109"/>
    </row>
    <row r="14" spans="1:24" ht="16.5" thickBot="1">
      <c r="A14" s="95" t="s">
        <v>31</v>
      </c>
      <c r="B14" s="63" t="s">
        <v>24</v>
      </c>
      <c r="C14" s="51" t="s">
        <v>44</v>
      </c>
      <c r="D14" s="45" t="s">
        <v>106</v>
      </c>
      <c r="E14" s="45" t="s">
        <v>44</v>
      </c>
      <c r="F14" s="45" t="s">
        <v>44</v>
      </c>
      <c r="G14" s="45" t="s">
        <v>106</v>
      </c>
      <c r="H14" s="45" t="s">
        <v>42</v>
      </c>
      <c r="I14" s="45" t="s">
        <v>106</v>
      </c>
      <c r="J14" s="45" t="s">
        <v>43</v>
      </c>
      <c r="K14" s="45" t="s">
        <v>46</v>
      </c>
      <c r="L14" s="45" t="s">
        <v>42</v>
      </c>
      <c r="M14" s="45" t="s">
        <v>45</v>
      </c>
      <c r="N14" s="45" t="s">
        <v>106</v>
      </c>
      <c r="O14" s="45" t="s">
        <v>42</v>
      </c>
      <c r="P14" s="45" t="s">
        <v>44</v>
      </c>
      <c r="Q14" s="45" t="s">
        <v>106</v>
      </c>
      <c r="R14" s="45" t="s">
        <v>45</v>
      </c>
      <c r="S14" s="45" t="s">
        <v>106</v>
      </c>
      <c r="T14" s="45" t="s">
        <v>43</v>
      </c>
      <c r="U14" s="45" t="s">
        <v>45</v>
      </c>
      <c r="V14" s="45" t="s">
        <v>106</v>
      </c>
      <c r="W14" s="45" t="s">
        <v>45</v>
      </c>
      <c r="X14" s="47" t="s">
        <v>43</v>
      </c>
    </row>
    <row r="15" spans="1:24" ht="17.25" thickTop="1" thickBot="1">
      <c r="A15" s="96"/>
      <c r="B15" s="5" t="s">
        <v>25</v>
      </c>
      <c r="C15" s="49" t="s">
        <v>106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106</v>
      </c>
      <c r="I15" s="46" t="s">
        <v>45</v>
      </c>
      <c r="J15" s="46" t="s">
        <v>105</v>
      </c>
      <c r="K15" s="46" t="s">
        <v>106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105</v>
      </c>
      <c r="U15" s="52" t="s">
        <v>106</v>
      </c>
      <c r="V15" s="46" t="s">
        <v>46</v>
      </c>
      <c r="W15" s="46" t="s">
        <v>44</v>
      </c>
      <c r="X15" s="48" t="s">
        <v>106</v>
      </c>
    </row>
    <row r="16" spans="1:24" ht="17.25" thickTop="1" thickBot="1">
      <c r="A16" s="96"/>
      <c r="B16" s="5" t="s">
        <v>26</v>
      </c>
      <c r="C16" s="49" t="s">
        <v>45</v>
      </c>
      <c r="D16" s="46" t="s">
        <v>45</v>
      </c>
      <c r="E16" s="46" t="s">
        <v>106</v>
      </c>
      <c r="F16" s="46" t="s">
        <v>106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105</v>
      </c>
      <c r="O16" s="46" t="s">
        <v>106</v>
      </c>
      <c r="P16" s="46" t="s">
        <v>43</v>
      </c>
      <c r="Q16" s="46" t="s">
        <v>45</v>
      </c>
      <c r="R16" s="46" t="s">
        <v>106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106</v>
      </c>
      <c r="X16" s="48" t="s">
        <v>46</v>
      </c>
    </row>
    <row r="17" spans="1:50" ht="17.25" thickTop="1" thickBot="1">
      <c r="A17" s="96"/>
      <c r="B17" s="5" t="s">
        <v>27</v>
      </c>
      <c r="C17" s="49" t="s">
        <v>43</v>
      </c>
      <c r="D17" s="46" t="s">
        <v>105</v>
      </c>
      <c r="E17" s="46" t="s">
        <v>43</v>
      </c>
      <c r="F17" s="46" t="s">
        <v>46</v>
      </c>
      <c r="G17" s="46" t="s">
        <v>42</v>
      </c>
      <c r="H17" s="46" t="s">
        <v>105</v>
      </c>
      <c r="I17" s="46" t="s">
        <v>42</v>
      </c>
      <c r="J17" s="46" t="s">
        <v>45</v>
      </c>
      <c r="K17" s="46" t="s">
        <v>44</v>
      </c>
      <c r="L17" s="46" t="s">
        <v>105</v>
      </c>
      <c r="M17" s="46" t="s">
        <v>106</v>
      </c>
      <c r="N17" s="46" t="s">
        <v>42</v>
      </c>
      <c r="O17" s="46" t="s">
        <v>45</v>
      </c>
      <c r="P17" s="46" t="s">
        <v>106</v>
      </c>
      <c r="Q17" s="46" t="s">
        <v>44</v>
      </c>
      <c r="R17" s="46" t="s">
        <v>44</v>
      </c>
      <c r="S17" s="46" t="s">
        <v>105</v>
      </c>
      <c r="T17" s="46" t="s">
        <v>46</v>
      </c>
      <c r="U17" s="46" t="s">
        <v>44</v>
      </c>
      <c r="V17" s="52" t="s">
        <v>105</v>
      </c>
      <c r="W17" s="46" t="s">
        <v>42</v>
      </c>
      <c r="X17" s="48" t="s">
        <v>45</v>
      </c>
    </row>
    <row r="18" spans="1:50" ht="17.25" thickTop="1" thickBot="1">
      <c r="A18" s="96"/>
      <c r="B18" s="5" t="s">
        <v>28</v>
      </c>
      <c r="C18" s="110" t="s">
        <v>108</v>
      </c>
      <c r="D18" s="46" t="s">
        <v>43</v>
      </c>
      <c r="E18" s="88" t="s">
        <v>107</v>
      </c>
      <c r="F18" s="46" t="s">
        <v>105</v>
      </c>
      <c r="G18" s="46" t="s">
        <v>43</v>
      </c>
      <c r="H18" s="46" t="s">
        <v>46</v>
      </c>
      <c r="I18" s="46" t="s">
        <v>105</v>
      </c>
      <c r="J18" s="52" t="s">
        <v>46</v>
      </c>
      <c r="K18" s="46" t="s">
        <v>45</v>
      </c>
      <c r="L18" s="46" t="s">
        <v>44</v>
      </c>
      <c r="M18" s="46" t="s">
        <v>43</v>
      </c>
      <c r="N18" s="88" t="s">
        <v>108</v>
      </c>
      <c r="O18" s="67" t="s">
        <v>163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163</v>
      </c>
      <c r="V18" s="46" t="s">
        <v>42</v>
      </c>
      <c r="W18" s="88" t="s">
        <v>107</v>
      </c>
      <c r="X18" s="48" t="s">
        <v>42</v>
      </c>
    </row>
    <row r="19" spans="1:50" ht="17.25" thickTop="1" thickBot="1">
      <c r="A19" s="96"/>
      <c r="B19" s="5" t="s">
        <v>29</v>
      </c>
      <c r="C19" s="110"/>
      <c r="D19" s="46" t="s">
        <v>42</v>
      </c>
      <c r="E19" s="88"/>
      <c r="F19" s="46" t="s">
        <v>43</v>
      </c>
      <c r="H19" s="85" t="s">
        <v>45</v>
      </c>
      <c r="I19" s="67" t="s">
        <v>163</v>
      </c>
      <c r="J19" s="19"/>
      <c r="K19" s="46" t="s">
        <v>105</v>
      </c>
      <c r="L19" s="46"/>
      <c r="M19" s="67" t="s">
        <v>163</v>
      </c>
      <c r="N19" s="88"/>
      <c r="O19" s="46" t="s">
        <v>43</v>
      </c>
      <c r="P19" s="46" t="s">
        <v>105</v>
      </c>
      <c r="Q19" s="52" t="s">
        <v>105</v>
      </c>
      <c r="S19" s="46" t="s">
        <v>42</v>
      </c>
      <c r="T19" s="19"/>
      <c r="U19" s="19"/>
      <c r="V19" s="46" t="s">
        <v>43</v>
      </c>
      <c r="W19" s="88"/>
      <c r="X19" s="53" t="s">
        <v>105</v>
      </c>
    </row>
    <row r="20" spans="1:50" ht="17.25" thickTop="1" thickBot="1">
      <c r="A20" s="94"/>
      <c r="B20" s="6" t="s">
        <v>30</v>
      </c>
      <c r="C20" s="111"/>
      <c r="D20" s="67" t="s">
        <v>163</v>
      </c>
      <c r="E20" s="89"/>
      <c r="F20" s="69"/>
      <c r="G20" s="54"/>
      <c r="H20" s="50"/>
      <c r="I20" s="54" t="s">
        <v>161</v>
      </c>
      <c r="J20" s="54"/>
      <c r="K20" s="50"/>
      <c r="L20" s="50"/>
      <c r="M20" s="50"/>
      <c r="N20" s="89"/>
      <c r="O20" s="46" t="s">
        <v>46</v>
      </c>
      <c r="Q20" s="54"/>
      <c r="R20" s="50"/>
      <c r="S20" s="50"/>
      <c r="T20" s="68"/>
      <c r="U20" s="54"/>
      <c r="V20" s="50"/>
      <c r="W20" s="89"/>
      <c r="X20" s="55"/>
    </row>
    <row r="21" spans="1:50" ht="15.75">
      <c r="A21" s="92" t="s">
        <v>32</v>
      </c>
      <c r="B21" s="4" t="s">
        <v>24</v>
      </c>
      <c r="C21" s="51" t="s">
        <v>43</v>
      </c>
      <c r="D21" s="45" t="s">
        <v>106</v>
      </c>
      <c r="E21" s="45" t="s">
        <v>46</v>
      </c>
      <c r="F21" s="45" t="s">
        <v>106</v>
      </c>
      <c r="G21" s="45" t="s">
        <v>44</v>
      </c>
      <c r="H21" s="45" t="s">
        <v>42</v>
      </c>
      <c r="I21" s="45" t="s">
        <v>46</v>
      </c>
      <c r="J21" s="45" t="s">
        <v>106</v>
      </c>
      <c r="K21" s="45" t="s">
        <v>42</v>
      </c>
      <c r="L21" s="45" t="s">
        <v>106</v>
      </c>
      <c r="M21" s="45" t="s">
        <v>44</v>
      </c>
      <c r="N21" s="45" t="s">
        <v>45</v>
      </c>
      <c r="O21" s="45" t="s">
        <v>44</v>
      </c>
      <c r="P21" s="45" t="s">
        <v>106</v>
      </c>
      <c r="Q21" s="45" t="s">
        <v>45</v>
      </c>
      <c r="R21" s="45" t="s">
        <v>44</v>
      </c>
      <c r="S21" s="45" t="s">
        <v>42</v>
      </c>
      <c r="T21" s="45" t="s">
        <v>106</v>
      </c>
      <c r="U21" s="45" t="s">
        <v>42</v>
      </c>
      <c r="V21" s="45" t="s">
        <v>42</v>
      </c>
      <c r="W21" s="45" t="s">
        <v>45</v>
      </c>
      <c r="X21" s="47" t="s">
        <v>106</v>
      </c>
    </row>
    <row r="22" spans="1:50" ht="15.75">
      <c r="A22" s="93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106</v>
      </c>
      <c r="H22" s="85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45</v>
      </c>
      <c r="N22" s="46" t="s">
        <v>43</v>
      </c>
      <c r="O22" s="46" t="s">
        <v>106</v>
      </c>
      <c r="P22" s="46" t="s">
        <v>46</v>
      </c>
      <c r="Q22" s="46" t="s">
        <v>106</v>
      </c>
      <c r="R22" s="46" t="s">
        <v>45</v>
      </c>
      <c r="S22" s="46" t="s">
        <v>106</v>
      </c>
      <c r="T22" s="85" t="s">
        <v>45</v>
      </c>
      <c r="U22" s="46" t="s">
        <v>46</v>
      </c>
      <c r="V22" s="46" t="s">
        <v>106</v>
      </c>
      <c r="W22" s="46" t="s">
        <v>106</v>
      </c>
      <c r="X22" s="48" t="s">
        <v>45</v>
      </c>
    </row>
    <row r="23" spans="1:50" ht="15.75">
      <c r="A23" s="93"/>
      <c r="B23" s="5" t="s">
        <v>26</v>
      </c>
      <c r="C23" s="49" t="s">
        <v>42</v>
      </c>
      <c r="D23" s="46" t="s">
        <v>45</v>
      </c>
      <c r="E23" s="46" t="s">
        <v>106</v>
      </c>
      <c r="F23" s="46" t="s">
        <v>105</v>
      </c>
      <c r="G23" s="52" t="s">
        <v>43</v>
      </c>
      <c r="H23" s="46" t="s">
        <v>106</v>
      </c>
      <c r="I23" s="46" t="s">
        <v>106</v>
      </c>
      <c r="J23" s="46" t="s">
        <v>45</v>
      </c>
      <c r="K23" s="46" t="s">
        <v>106</v>
      </c>
      <c r="L23" s="46" t="s">
        <v>46</v>
      </c>
      <c r="M23" s="46" t="s">
        <v>106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105</v>
      </c>
      <c r="S23" s="46" t="s">
        <v>44</v>
      </c>
      <c r="T23" s="46" t="s">
        <v>44</v>
      </c>
      <c r="U23" s="46" t="s">
        <v>106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93"/>
      <c r="B24" s="5" t="s">
        <v>27</v>
      </c>
      <c r="C24" s="49" t="s">
        <v>106</v>
      </c>
      <c r="D24" s="46" t="s">
        <v>46</v>
      </c>
      <c r="E24" s="46" t="s">
        <v>44</v>
      </c>
      <c r="F24" s="46" t="s">
        <v>44</v>
      </c>
      <c r="G24" s="46" t="s">
        <v>42</v>
      </c>
      <c r="H24" s="86" t="s">
        <v>163</v>
      </c>
      <c r="I24" s="46" t="s">
        <v>45</v>
      </c>
      <c r="J24" s="84" t="s">
        <v>163</v>
      </c>
      <c r="K24" s="52" t="s">
        <v>46</v>
      </c>
      <c r="L24" s="46" t="s">
        <v>105</v>
      </c>
      <c r="M24" s="46" t="s">
        <v>42</v>
      </c>
      <c r="N24" s="46" t="s">
        <v>105</v>
      </c>
      <c r="O24" s="46" t="s">
        <v>105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 thickBot="1">
      <c r="A25" s="93"/>
      <c r="B25" s="5" t="s">
        <v>28</v>
      </c>
      <c r="C25" s="70" t="s">
        <v>163</v>
      </c>
      <c r="D25" s="46" t="s">
        <v>44</v>
      </c>
      <c r="E25" s="46" t="s">
        <v>43</v>
      </c>
      <c r="F25" s="46" t="s">
        <v>46</v>
      </c>
      <c r="G25" s="46" t="s">
        <v>105</v>
      </c>
      <c r="H25" s="88" t="s">
        <v>108</v>
      </c>
      <c r="I25" s="46" t="s">
        <v>44</v>
      </c>
      <c r="J25" s="46" t="s">
        <v>105</v>
      </c>
      <c r="K25" s="46" t="s">
        <v>43</v>
      </c>
      <c r="L25" s="88" t="s">
        <v>108</v>
      </c>
      <c r="M25" s="46" t="s">
        <v>46</v>
      </c>
      <c r="N25" s="46" t="s">
        <v>42</v>
      </c>
      <c r="O25" s="90" t="s">
        <v>107</v>
      </c>
      <c r="P25" s="83" t="s">
        <v>163</v>
      </c>
      <c r="Q25" s="46" t="s">
        <v>105</v>
      </c>
      <c r="R25" s="52" t="s">
        <v>43</v>
      </c>
      <c r="S25" s="88" t="s">
        <v>107</v>
      </c>
      <c r="T25" s="84" t="s">
        <v>42</v>
      </c>
      <c r="U25" s="46" t="s">
        <v>45</v>
      </c>
      <c r="V25" s="46" t="s">
        <v>105</v>
      </c>
      <c r="W25" s="46" t="s">
        <v>44</v>
      </c>
      <c r="X25" s="53" t="s">
        <v>105</v>
      </c>
    </row>
    <row r="26" spans="1:50" ht="15.75">
      <c r="A26" s="93"/>
      <c r="B26" s="5" t="s">
        <v>29</v>
      </c>
      <c r="C26" s="87" t="s">
        <v>46</v>
      </c>
      <c r="D26" s="46" t="s">
        <v>105</v>
      </c>
      <c r="E26" s="46" t="s">
        <v>42</v>
      </c>
      <c r="F26" s="46" t="s">
        <v>45</v>
      </c>
      <c r="G26" s="46" t="s">
        <v>46</v>
      </c>
      <c r="H26" s="88"/>
      <c r="I26" s="46" t="s">
        <v>42</v>
      </c>
      <c r="J26" s="52" t="s">
        <v>44</v>
      </c>
      <c r="L26" s="88"/>
      <c r="M26" s="46" t="s">
        <v>105</v>
      </c>
      <c r="N26" s="46" t="s">
        <v>46</v>
      </c>
      <c r="O26" s="90"/>
      <c r="P26" s="19"/>
      <c r="Q26" s="46" t="s">
        <v>42</v>
      </c>
      <c r="R26" s="84" t="s">
        <v>163</v>
      </c>
      <c r="S26" s="88"/>
      <c r="T26" s="52" t="s">
        <v>105</v>
      </c>
      <c r="U26" s="46" t="s">
        <v>43</v>
      </c>
      <c r="V26" s="19"/>
      <c r="X26" s="48" t="s">
        <v>43</v>
      </c>
    </row>
    <row r="27" spans="1:50" s="14" customFormat="1" ht="16.5" thickBot="1">
      <c r="A27" s="94"/>
      <c r="B27" s="6" t="s">
        <v>30</v>
      </c>
      <c r="C27" s="61"/>
      <c r="D27" s="68"/>
      <c r="E27" s="54"/>
      <c r="F27" s="54"/>
      <c r="G27" s="50"/>
      <c r="H27" s="89"/>
      <c r="I27" s="54" t="s">
        <v>161</v>
      </c>
      <c r="J27" s="54"/>
      <c r="K27" s="50"/>
      <c r="L27" s="89"/>
      <c r="M27" s="50"/>
      <c r="N27" s="54"/>
      <c r="O27" s="91"/>
      <c r="P27" s="54"/>
      <c r="Q27" s="54"/>
      <c r="R27" s="54"/>
      <c r="S27" s="89"/>
      <c r="T27" s="68"/>
      <c r="U27" s="50"/>
      <c r="V27" s="50"/>
      <c r="W27" s="50"/>
      <c r="X27" s="72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2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106</v>
      </c>
      <c r="I28" s="45" t="s">
        <v>106</v>
      </c>
      <c r="J28" s="46" t="s">
        <v>43</v>
      </c>
      <c r="K28" s="45" t="s">
        <v>106</v>
      </c>
      <c r="L28" s="45" t="s">
        <v>45</v>
      </c>
      <c r="M28" s="45" t="s">
        <v>46</v>
      </c>
      <c r="N28" s="45" t="s">
        <v>44</v>
      </c>
      <c r="O28" s="56" t="s">
        <v>105</v>
      </c>
      <c r="P28" s="45" t="s">
        <v>45</v>
      </c>
      <c r="Q28" s="45" t="s">
        <v>106</v>
      </c>
      <c r="R28" s="45" t="s">
        <v>46</v>
      </c>
      <c r="S28" s="45" t="s">
        <v>44</v>
      </c>
      <c r="T28" s="45" t="s">
        <v>106</v>
      </c>
      <c r="U28" s="45" t="s">
        <v>42</v>
      </c>
      <c r="V28" s="46" t="s">
        <v>45</v>
      </c>
      <c r="W28" s="48" t="s">
        <v>44</v>
      </c>
      <c r="X28" s="47" t="s">
        <v>106</v>
      </c>
    </row>
    <row r="29" spans="1:50" ht="15.75">
      <c r="A29" s="93"/>
      <c r="B29" s="5" t="s">
        <v>25</v>
      </c>
      <c r="C29" s="84" t="s">
        <v>43</v>
      </c>
      <c r="D29" s="46" t="s">
        <v>44</v>
      </c>
      <c r="E29" s="46" t="s">
        <v>42</v>
      </c>
      <c r="F29" s="46" t="s">
        <v>45</v>
      </c>
      <c r="G29" s="46" t="s">
        <v>106</v>
      </c>
      <c r="H29" s="46" t="s">
        <v>45</v>
      </c>
      <c r="I29" s="46" t="s">
        <v>46</v>
      </c>
      <c r="J29" s="46" t="s">
        <v>106</v>
      </c>
      <c r="K29" s="46" t="s">
        <v>45</v>
      </c>
      <c r="L29" s="46" t="s">
        <v>43</v>
      </c>
      <c r="M29" s="46" t="s">
        <v>44</v>
      </c>
      <c r="N29" s="46" t="s">
        <v>106</v>
      </c>
      <c r="O29" s="46" t="s">
        <v>46</v>
      </c>
      <c r="P29" s="46" t="s">
        <v>106</v>
      </c>
      <c r="Q29" s="46" t="s">
        <v>44</v>
      </c>
      <c r="R29" s="46" t="s">
        <v>106</v>
      </c>
      <c r="S29" s="46" t="s">
        <v>106</v>
      </c>
      <c r="T29" s="46" t="s">
        <v>44</v>
      </c>
      <c r="U29" s="46" t="s">
        <v>43</v>
      </c>
      <c r="V29" s="46" t="s">
        <v>106</v>
      </c>
      <c r="W29" s="46" t="s">
        <v>106</v>
      </c>
      <c r="X29" s="48" t="s">
        <v>45</v>
      </c>
    </row>
    <row r="30" spans="1:50" ht="16.5" thickBot="1">
      <c r="A30" s="93"/>
      <c r="B30" s="5" t="s">
        <v>26</v>
      </c>
      <c r="C30" s="49" t="s">
        <v>106</v>
      </c>
      <c r="D30" s="46" t="s">
        <v>106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105</v>
      </c>
      <c r="L30" s="46" t="s">
        <v>42</v>
      </c>
      <c r="M30" s="46" t="s">
        <v>106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105</v>
      </c>
      <c r="V30" s="46" t="s">
        <v>43</v>
      </c>
      <c r="W30" s="46" t="s">
        <v>45</v>
      </c>
      <c r="X30" s="48" t="s">
        <v>44</v>
      </c>
    </row>
    <row r="31" spans="1:50" ht="15.75">
      <c r="A31" s="93"/>
      <c r="B31" s="5" t="s">
        <v>27</v>
      </c>
      <c r="C31" s="87" t="s">
        <v>42</v>
      </c>
      <c r="D31" s="46" t="s">
        <v>43</v>
      </c>
      <c r="E31" s="46" t="s">
        <v>46</v>
      </c>
      <c r="F31" s="46" t="s">
        <v>106</v>
      </c>
      <c r="G31" s="52" t="s">
        <v>42</v>
      </c>
      <c r="H31" s="46" t="s">
        <v>42</v>
      </c>
      <c r="I31" s="46" t="s">
        <v>45</v>
      </c>
      <c r="J31" s="46" t="s">
        <v>105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105</v>
      </c>
      <c r="Q31" s="46" t="s">
        <v>105</v>
      </c>
      <c r="R31" s="46" t="s">
        <v>42</v>
      </c>
      <c r="S31" s="46" t="s">
        <v>45</v>
      </c>
      <c r="T31" s="46" t="s">
        <v>105</v>
      </c>
      <c r="U31" s="46" t="s">
        <v>45</v>
      </c>
      <c r="V31" s="48" t="s">
        <v>44</v>
      </c>
      <c r="W31" s="45" t="s">
        <v>46</v>
      </c>
      <c r="X31" s="48" t="s">
        <v>43</v>
      </c>
    </row>
    <row r="32" spans="1:50" ht="15.75">
      <c r="A32" s="93"/>
      <c r="B32" s="5" t="s">
        <v>28</v>
      </c>
      <c r="C32" s="49" t="s">
        <v>105</v>
      </c>
      <c r="D32" s="46" t="s">
        <v>46</v>
      </c>
      <c r="E32" s="46" t="s">
        <v>105</v>
      </c>
      <c r="F32" s="46" t="s">
        <v>43</v>
      </c>
      <c r="G32" s="88" t="s">
        <v>108</v>
      </c>
      <c r="H32" s="46" t="s">
        <v>105</v>
      </c>
      <c r="I32" s="46" t="s">
        <v>42</v>
      </c>
      <c r="J32" s="46" t="s">
        <v>42</v>
      </c>
      <c r="K32" s="88" t="s">
        <v>107</v>
      </c>
      <c r="L32" s="46" t="s">
        <v>106</v>
      </c>
      <c r="M32" s="46" t="s">
        <v>42</v>
      </c>
      <c r="N32" s="46" t="s">
        <v>43</v>
      </c>
      <c r="O32" s="46" t="s">
        <v>42</v>
      </c>
      <c r="P32" s="90" t="s">
        <v>108</v>
      </c>
      <c r="Q32" s="46" t="s">
        <v>46</v>
      </c>
      <c r="R32" s="46" t="s">
        <v>44</v>
      </c>
      <c r="S32" s="46" t="s">
        <v>43</v>
      </c>
      <c r="T32" s="88" t="s">
        <v>107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93"/>
      <c r="B33" s="5" t="s">
        <v>29</v>
      </c>
      <c r="C33" s="79"/>
      <c r="D33" s="46" t="s">
        <v>105</v>
      </c>
      <c r="E33" s="19"/>
      <c r="F33" s="46" t="s">
        <v>163</v>
      </c>
      <c r="G33" s="88"/>
      <c r="H33" s="46" t="s">
        <v>43</v>
      </c>
      <c r="I33" s="46"/>
      <c r="J33" s="46" t="s">
        <v>44</v>
      </c>
      <c r="K33" s="88"/>
      <c r="L33" s="46" t="s">
        <v>46</v>
      </c>
      <c r="M33" s="46" t="s">
        <v>45</v>
      </c>
      <c r="N33" s="46" t="s">
        <v>105</v>
      </c>
      <c r="P33" s="90"/>
      <c r="Q33" s="46" t="s">
        <v>42</v>
      </c>
      <c r="R33" s="46"/>
      <c r="S33" s="46"/>
      <c r="T33" s="88"/>
      <c r="U33" s="67"/>
      <c r="V33" s="46" t="s">
        <v>105</v>
      </c>
      <c r="W33" s="52" t="s">
        <v>105</v>
      </c>
      <c r="X33" s="48" t="s">
        <v>163</v>
      </c>
    </row>
    <row r="34" spans="1:24" ht="16.5" thickBot="1">
      <c r="A34" s="94"/>
      <c r="B34" s="6" t="s">
        <v>30</v>
      </c>
      <c r="C34" s="64"/>
      <c r="D34" s="68"/>
      <c r="E34" s="69"/>
      <c r="F34" s="54"/>
      <c r="G34" s="89"/>
      <c r="I34" s="50"/>
      <c r="J34" s="50"/>
      <c r="K34" s="89"/>
      <c r="L34" s="50"/>
      <c r="M34" s="50"/>
      <c r="N34" s="54"/>
      <c r="O34" s="54"/>
      <c r="P34" s="91"/>
      <c r="Q34" s="68"/>
      <c r="R34" s="50"/>
      <c r="S34" s="50"/>
      <c r="T34" s="89"/>
      <c r="U34" s="54"/>
      <c r="W34" s="50"/>
      <c r="X34" s="55"/>
    </row>
    <row r="35" spans="1:24" ht="16.5" thickBot="1">
      <c r="A35" s="95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106</v>
      </c>
      <c r="H35" s="45" t="s">
        <v>43</v>
      </c>
      <c r="I35" s="45" t="s">
        <v>46</v>
      </c>
      <c r="J35" s="45" t="s">
        <v>106</v>
      </c>
      <c r="K35" s="45" t="s">
        <v>46</v>
      </c>
      <c r="L35" s="45" t="s">
        <v>44</v>
      </c>
      <c r="M35" s="45" t="s">
        <v>43</v>
      </c>
      <c r="N35" s="45" t="s">
        <v>106</v>
      </c>
      <c r="O35" s="45" t="s">
        <v>42</v>
      </c>
      <c r="P35" s="45" t="s">
        <v>44</v>
      </c>
      <c r="Q35" s="45" t="s">
        <v>106</v>
      </c>
      <c r="R35" s="45" t="s">
        <v>45</v>
      </c>
      <c r="S35" s="45" t="s">
        <v>45</v>
      </c>
      <c r="T35" s="45" t="s">
        <v>43</v>
      </c>
      <c r="U35" s="45" t="s">
        <v>106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96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105</v>
      </c>
      <c r="I36" s="46" t="s">
        <v>45</v>
      </c>
      <c r="J36" s="46" t="s">
        <v>105</v>
      </c>
      <c r="K36" s="46" t="s">
        <v>44</v>
      </c>
      <c r="L36" s="46" t="s">
        <v>106</v>
      </c>
      <c r="M36" s="46" t="s">
        <v>44</v>
      </c>
      <c r="N36" s="52" t="s">
        <v>46</v>
      </c>
      <c r="O36" s="46" t="s">
        <v>45</v>
      </c>
      <c r="P36" s="46" t="s">
        <v>106</v>
      </c>
      <c r="Q36" s="46" t="s">
        <v>45</v>
      </c>
      <c r="R36" s="46" t="s">
        <v>106</v>
      </c>
      <c r="S36" s="46" t="s">
        <v>106</v>
      </c>
      <c r="T36" s="46" t="s">
        <v>46</v>
      </c>
      <c r="U36" s="46" t="s">
        <v>44</v>
      </c>
      <c r="V36" s="46" t="s">
        <v>106</v>
      </c>
      <c r="W36" s="52" t="s">
        <v>106</v>
      </c>
      <c r="X36" s="48" t="s">
        <v>43</v>
      </c>
    </row>
    <row r="37" spans="1:24" ht="17.25" thickTop="1" thickBot="1">
      <c r="A37" s="96"/>
      <c r="B37" s="5" t="s">
        <v>26</v>
      </c>
      <c r="C37" s="66" t="s">
        <v>106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105</v>
      </c>
      <c r="L37" s="46" t="s">
        <v>45</v>
      </c>
      <c r="M37" s="46" t="s">
        <v>46</v>
      </c>
      <c r="N37" s="84" t="s">
        <v>43</v>
      </c>
      <c r="O37" s="46" t="s">
        <v>106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106</v>
      </c>
      <c r="U37" s="46" t="s">
        <v>46</v>
      </c>
      <c r="V37" s="46" t="s">
        <v>45</v>
      </c>
      <c r="W37" s="48" t="s">
        <v>44</v>
      </c>
      <c r="X37" s="48" t="s">
        <v>105</v>
      </c>
    </row>
    <row r="38" spans="1:24" ht="17.25" thickTop="1" thickBot="1">
      <c r="A38" s="96"/>
      <c r="B38" s="5" t="s">
        <v>27</v>
      </c>
      <c r="C38" s="49" t="s">
        <v>45</v>
      </c>
      <c r="D38" s="46" t="s">
        <v>45</v>
      </c>
      <c r="E38" s="46" t="s">
        <v>106</v>
      </c>
      <c r="F38" s="46" t="s">
        <v>105</v>
      </c>
      <c r="G38" s="46" t="s">
        <v>43</v>
      </c>
      <c r="H38" s="46" t="s">
        <v>44</v>
      </c>
      <c r="I38" s="46" t="s">
        <v>105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105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105</v>
      </c>
      <c r="T38" s="46" t="s">
        <v>45</v>
      </c>
      <c r="U38" s="52" t="s">
        <v>105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6"/>
      <c r="B39" s="5" t="s">
        <v>28</v>
      </c>
      <c r="C39" s="49" t="s">
        <v>44</v>
      </c>
      <c r="D39" s="46" t="s">
        <v>105</v>
      </c>
      <c r="E39" s="46" t="s">
        <v>45</v>
      </c>
      <c r="F39" s="46" t="s">
        <v>46</v>
      </c>
      <c r="G39" s="46" t="s">
        <v>105</v>
      </c>
      <c r="H39" s="46" t="s">
        <v>46</v>
      </c>
      <c r="I39" s="88" t="s">
        <v>108</v>
      </c>
      <c r="J39" s="46" t="s">
        <v>42</v>
      </c>
      <c r="K39" s="46" t="s">
        <v>43</v>
      </c>
      <c r="L39" s="46" t="s">
        <v>42</v>
      </c>
      <c r="M39" s="46" t="s">
        <v>105</v>
      </c>
      <c r="N39" s="46" t="s">
        <v>44</v>
      </c>
      <c r="O39" s="46" t="s">
        <v>105</v>
      </c>
      <c r="P39" s="46" t="s">
        <v>43</v>
      </c>
      <c r="Q39" s="90" t="s">
        <v>108</v>
      </c>
      <c r="R39" s="46" t="s">
        <v>105</v>
      </c>
      <c r="S39" s="46" t="s">
        <v>43</v>
      </c>
      <c r="T39" s="46" t="s">
        <v>42</v>
      </c>
      <c r="U39" s="88" t="s">
        <v>107</v>
      </c>
      <c r="V39" s="88" t="s">
        <v>107</v>
      </c>
      <c r="W39" s="52" t="s">
        <v>105</v>
      </c>
      <c r="X39" s="48" t="s">
        <v>46</v>
      </c>
    </row>
    <row r="40" spans="1:24" ht="17.25" thickTop="1" thickBot="1">
      <c r="A40" s="96"/>
      <c r="B40" s="5" t="s">
        <v>29</v>
      </c>
      <c r="C40" s="49" t="s">
        <v>105</v>
      </c>
      <c r="E40" s="46" t="s">
        <v>105</v>
      </c>
      <c r="F40" s="46"/>
      <c r="G40" s="67" t="s">
        <v>163</v>
      </c>
      <c r="H40" s="19"/>
      <c r="I40" s="88"/>
      <c r="K40" s="46" t="s">
        <v>163</v>
      </c>
      <c r="L40" s="46" t="s">
        <v>105</v>
      </c>
      <c r="M40" s="46" t="s">
        <v>42</v>
      </c>
      <c r="N40" s="85" t="s">
        <v>45</v>
      </c>
      <c r="O40" s="46"/>
      <c r="P40" s="19"/>
      <c r="Q40" s="90"/>
      <c r="R40" s="46" t="s">
        <v>42</v>
      </c>
      <c r="S40" s="46" t="s">
        <v>46</v>
      </c>
      <c r="T40" s="46" t="s">
        <v>163</v>
      </c>
      <c r="U40" s="88"/>
      <c r="V40" s="88"/>
      <c r="W40" s="85" t="s">
        <v>45</v>
      </c>
      <c r="X40" s="73"/>
    </row>
    <row r="41" spans="1:24" ht="17.25" thickTop="1" thickBot="1">
      <c r="A41" s="94"/>
      <c r="B41" s="6" t="s">
        <v>30</v>
      </c>
      <c r="C41" s="74"/>
      <c r="D41" s="68"/>
      <c r="E41" s="50"/>
      <c r="F41" s="50"/>
      <c r="G41" s="50"/>
      <c r="H41" s="50"/>
      <c r="I41" s="89"/>
      <c r="J41" s="50"/>
      <c r="K41" s="54"/>
      <c r="L41" s="50"/>
      <c r="M41" s="54"/>
      <c r="N41" s="50"/>
      <c r="O41" s="54"/>
      <c r="P41" s="54"/>
      <c r="Q41" s="91"/>
      <c r="R41" s="50"/>
      <c r="S41" s="50"/>
      <c r="T41" s="54"/>
      <c r="U41" s="89"/>
      <c r="V41" s="89"/>
      <c r="W41" s="54"/>
      <c r="X41" s="55"/>
    </row>
    <row r="42" spans="1:24" ht="15.75">
      <c r="A42" s="92" t="s">
        <v>35</v>
      </c>
      <c r="B42" s="4" t="s">
        <v>24</v>
      </c>
      <c r="C42" s="51" t="s">
        <v>45</v>
      </c>
      <c r="D42" s="45" t="s">
        <v>44</v>
      </c>
      <c r="E42" s="45" t="s">
        <v>106</v>
      </c>
      <c r="F42" s="56" t="s">
        <v>106</v>
      </c>
      <c r="G42" s="45" t="s">
        <v>44</v>
      </c>
      <c r="H42" s="45" t="s">
        <v>106</v>
      </c>
      <c r="I42" s="45" t="s">
        <v>106</v>
      </c>
      <c r="J42" s="45" t="s">
        <v>44</v>
      </c>
      <c r="K42" s="45" t="s">
        <v>44</v>
      </c>
      <c r="L42" s="45" t="s">
        <v>106</v>
      </c>
      <c r="M42" s="45" t="s">
        <v>106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106</v>
      </c>
      <c r="S42" s="45" t="s">
        <v>43</v>
      </c>
      <c r="T42" s="45" t="s">
        <v>106</v>
      </c>
      <c r="U42" s="45" t="s">
        <v>44</v>
      </c>
      <c r="V42" s="45" t="s">
        <v>45</v>
      </c>
      <c r="W42" s="45" t="s">
        <v>46</v>
      </c>
      <c r="X42" s="47" t="s">
        <v>106</v>
      </c>
    </row>
    <row r="43" spans="1:24" ht="15.75">
      <c r="A43" s="93"/>
      <c r="B43" s="5" t="s">
        <v>25</v>
      </c>
      <c r="C43" s="49" t="s">
        <v>105</v>
      </c>
      <c r="D43" s="46" t="s">
        <v>45</v>
      </c>
      <c r="E43" s="46" t="s">
        <v>45</v>
      </c>
      <c r="F43" s="46" t="s">
        <v>46</v>
      </c>
      <c r="G43" s="46" t="s">
        <v>105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105</v>
      </c>
      <c r="R43" s="46" t="s">
        <v>43</v>
      </c>
      <c r="S43" s="46" t="s">
        <v>105</v>
      </c>
      <c r="T43" s="85" t="s">
        <v>45</v>
      </c>
      <c r="U43" s="46" t="s">
        <v>106</v>
      </c>
      <c r="V43" s="46" t="s">
        <v>44</v>
      </c>
      <c r="W43" s="46" t="s">
        <v>105</v>
      </c>
      <c r="X43" s="48" t="s">
        <v>45</v>
      </c>
    </row>
    <row r="44" spans="1:24" ht="15.75">
      <c r="A44" s="93"/>
      <c r="B44" s="5" t="s">
        <v>26</v>
      </c>
      <c r="C44" s="49" t="s">
        <v>44</v>
      </c>
      <c r="D44" s="46" t="s">
        <v>106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106</v>
      </c>
      <c r="K44" s="46" t="s">
        <v>106</v>
      </c>
      <c r="L44" s="46" t="s">
        <v>46</v>
      </c>
      <c r="M44" s="46" t="s">
        <v>43</v>
      </c>
      <c r="N44" s="46" t="s">
        <v>106</v>
      </c>
      <c r="O44" s="46" t="s">
        <v>44</v>
      </c>
      <c r="P44" s="46" t="s">
        <v>106</v>
      </c>
      <c r="Q44" s="46" t="s">
        <v>45</v>
      </c>
      <c r="R44" s="46" t="s">
        <v>105</v>
      </c>
      <c r="S44" s="46" t="s">
        <v>45</v>
      </c>
      <c r="T44" s="84" t="s">
        <v>46</v>
      </c>
      <c r="U44" s="46" t="s">
        <v>45</v>
      </c>
      <c r="V44" s="52" t="s">
        <v>105</v>
      </c>
      <c r="W44" s="46" t="s">
        <v>44</v>
      </c>
      <c r="X44" s="48" t="s">
        <v>42</v>
      </c>
    </row>
    <row r="45" spans="1:24" ht="15.75">
      <c r="A45" s="93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105</v>
      </c>
      <c r="G45" s="46" t="s">
        <v>46</v>
      </c>
      <c r="H45" s="46" t="s">
        <v>43</v>
      </c>
      <c r="I45" s="46" t="s">
        <v>105</v>
      </c>
      <c r="J45" s="46" t="s">
        <v>45</v>
      </c>
      <c r="K45" s="46" t="s">
        <v>43</v>
      </c>
      <c r="L45" s="46" t="s">
        <v>105</v>
      </c>
      <c r="M45" s="46" t="s">
        <v>105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84" t="s">
        <v>163</v>
      </c>
      <c r="X45" s="48" t="s">
        <v>44</v>
      </c>
    </row>
    <row r="46" spans="1:24" ht="15.75">
      <c r="A46" s="93"/>
      <c r="B46" s="5" t="s">
        <v>28</v>
      </c>
      <c r="C46" s="49" t="s">
        <v>46</v>
      </c>
      <c r="E46" s="52" t="s">
        <v>105</v>
      </c>
      <c r="F46" s="46" t="s">
        <v>42</v>
      </c>
      <c r="G46" s="46" t="s">
        <v>42</v>
      </c>
      <c r="H46" s="46" t="s">
        <v>105</v>
      </c>
      <c r="I46" s="46" t="s">
        <v>43</v>
      </c>
      <c r="J46" s="88" t="s">
        <v>107</v>
      </c>
      <c r="K46" s="46" t="s">
        <v>46</v>
      </c>
      <c r="L46" s="46" t="s">
        <v>42</v>
      </c>
      <c r="M46" s="46"/>
      <c r="O46" s="46" t="s">
        <v>106</v>
      </c>
      <c r="P46" s="52" t="s">
        <v>42</v>
      </c>
      <c r="R46" s="90" t="s">
        <v>108</v>
      </c>
      <c r="S46" s="46" t="s">
        <v>46</v>
      </c>
      <c r="T46" s="46" t="s">
        <v>105</v>
      </c>
      <c r="U46" s="46" t="s">
        <v>46</v>
      </c>
      <c r="V46" s="46" t="s">
        <v>42</v>
      </c>
      <c r="W46" s="46" t="s">
        <v>43</v>
      </c>
      <c r="X46" s="48" t="s">
        <v>105</v>
      </c>
    </row>
    <row r="47" spans="1:24" ht="15.75">
      <c r="A47" s="93"/>
      <c r="B47" s="5" t="s">
        <v>29</v>
      </c>
      <c r="C47" s="71"/>
      <c r="D47" s="19"/>
      <c r="E47" s="67" t="s">
        <v>163</v>
      </c>
      <c r="F47" s="19"/>
      <c r="G47" s="46" t="s">
        <v>43</v>
      </c>
      <c r="H47" s="67"/>
      <c r="I47" s="78" t="s">
        <v>161</v>
      </c>
      <c r="J47" s="88"/>
      <c r="K47" s="19"/>
      <c r="L47" s="46" t="s">
        <v>44</v>
      </c>
      <c r="M47" s="19"/>
      <c r="O47" s="19"/>
      <c r="P47" s="46" t="s">
        <v>105</v>
      </c>
      <c r="Q47" s="46"/>
      <c r="R47" s="90"/>
      <c r="S47" s="19"/>
      <c r="T47" s="46" t="s">
        <v>42</v>
      </c>
      <c r="U47" s="46" t="s">
        <v>105</v>
      </c>
      <c r="V47" s="67"/>
      <c r="W47" s="46"/>
      <c r="X47" s="48"/>
    </row>
    <row r="48" spans="1:24" ht="16.5" thickBot="1">
      <c r="A48" s="94"/>
      <c r="B48" s="6" t="s">
        <v>30</v>
      </c>
      <c r="C48" s="61"/>
      <c r="D48" s="69"/>
      <c r="E48" s="54"/>
      <c r="F48" s="54"/>
      <c r="G48" s="54"/>
      <c r="H48" s="54"/>
      <c r="I48" s="79"/>
      <c r="J48" s="89"/>
      <c r="K48" s="54"/>
      <c r="L48" s="54"/>
      <c r="M48" s="54"/>
      <c r="N48" s="54"/>
      <c r="O48" s="50"/>
      <c r="P48" s="54"/>
      <c r="Q48" s="54"/>
      <c r="R48" s="91"/>
      <c r="S48" s="54"/>
      <c r="T48" s="68"/>
      <c r="U48" s="50"/>
      <c r="V48" s="69"/>
      <c r="W48" s="54"/>
      <c r="X48" s="55"/>
    </row>
    <row r="55" spans="1:24">
      <c r="A55" s="76" t="s">
        <v>42</v>
      </c>
      <c r="C55" s="75">
        <f>COUNTIF(C7:C48,$A$55)</f>
        <v>4</v>
      </c>
      <c r="D55" s="75">
        <f t="shared" ref="D55:X55" si="0">COUNTIF(D7:D48,$A$55)</f>
        <v>4</v>
      </c>
      <c r="E55" s="75">
        <f t="shared" si="0"/>
        <v>4</v>
      </c>
      <c r="F55" s="75">
        <f t="shared" si="0"/>
        <v>4</v>
      </c>
      <c r="G55" s="75">
        <f t="shared" si="0"/>
        <v>4</v>
      </c>
      <c r="H55" s="75">
        <f t="shared" si="0"/>
        <v>4</v>
      </c>
      <c r="I55" s="75">
        <f>COUNTIF(I7:I47,$A$55)</f>
        <v>4</v>
      </c>
      <c r="J55" s="75">
        <f t="shared" si="0"/>
        <v>4</v>
      </c>
      <c r="K55" s="75">
        <f t="shared" si="0"/>
        <v>4</v>
      </c>
      <c r="L55" s="75">
        <f t="shared" si="0"/>
        <v>4</v>
      </c>
      <c r="M55" s="75">
        <f t="shared" si="0"/>
        <v>4</v>
      </c>
      <c r="N55" s="75">
        <f t="shared" si="0"/>
        <v>4</v>
      </c>
      <c r="O55" s="75">
        <f t="shared" si="0"/>
        <v>4</v>
      </c>
      <c r="P55" s="75">
        <f t="shared" si="0"/>
        <v>4</v>
      </c>
      <c r="Q55" s="75">
        <f t="shared" si="0"/>
        <v>4</v>
      </c>
      <c r="R55" s="75">
        <f t="shared" si="0"/>
        <v>4</v>
      </c>
      <c r="S55" s="75">
        <f t="shared" si="0"/>
        <v>4</v>
      </c>
      <c r="T55" s="75">
        <f t="shared" si="0"/>
        <v>4</v>
      </c>
      <c r="U55" s="75">
        <f t="shared" si="0"/>
        <v>4</v>
      </c>
      <c r="V55" s="75">
        <f t="shared" si="0"/>
        <v>4</v>
      </c>
      <c r="W55" s="75">
        <f t="shared" si="0"/>
        <v>4</v>
      </c>
      <c r="X55" s="75">
        <f t="shared" si="0"/>
        <v>4</v>
      </c>
    </row>
    <row r="56" spans="1:24">
      <c r="A56" s="76" t="s">
        <v>43</v>
      </c>
      <c r="C56" s="75">
        <f>COUNTIF(C7:C48,$A$56)</f>
        <v>4</v>
      </c>
      <c r="D56" s="75">
        <f t="shared" ref="D56:X56" si="1">COUNTIF(D7:D48,$A$56)</f>
        <v>4</v>
      </c>
      <c r="E56" s="75">
        <f t="shared" si="1"/>
        <v>4</v>
      </c>
      <c r="F56" s="75">
        <f t="shared" si="1"/>
        <v>4</v>
      </c>
      <c r="G56" s="75">
        <f t="shared" si="1"/>
        <v>4</v>
      </c>
      <c r="H56" s="75">
        <f t="shared" si="1"/>
        <v>4</v>
      </c>
      <c r="I56" s="75">
        <f>COUNTIF(I7:I47,$A$56)</f>
        <v>4</v>
      </c>
      <c r="J56" s="75">
        <f t="shared" si="1"/>
        <v>4</v>
      </c>
      <c r="K56" s="75">
        <f t="shared" si="1"/>
        <v>4</v>
      </c>
      <c r="L56" s="75">
        <f t="shared" si="1"/>
        <v>4</v>
      </c>
      <c r="M56" s="75">
        <f t="shared" si="1"/>
        <v>4</v>
      </c>
      <c r="N56" s="75">
        <f t="shared" si="1"/>
        <v>4</v>
      </c>
      <c r="O56" s="75">
        <f t="shared" si="1"/>
        <v>4</v>
      </c>
      <c r="P56" s="75">
        <f t="shared" si="1"/>
        <v>4</v>
      </c>
      <c r="Q56" s="75">
        <f t="shared" si="1"/>
        <v>4</v>
      </c>
      <c r="R56" s="75">
        <f t="shared" si="1"/>
        <v>4</v>
      </c>
      <c r="S56" s="75">
        <f t="shared" si="1"/>
        <v>4</v>
      </c>
      <c r="T56" s="75">
        <f t="shared" si="1"/>
        <v>4</v>
      </c>
      <c r="U56" s="75">
        <f t="shared" si="1"/>
        <v>4</v>
      </c>
      <c r="V56" s="75">
        <f t="shared" si="1"/>
        <v>4</v>
      </c>
      <c r="W56" s="75">
        <f t="shared" si="1"/>
        <v>4</v>
      </c>
      <c r="X56" s="75">
        <f t="shared" si="1"/>
        <v>4</v>
      </c>
    </row>
    <row r="57" spans="1:24">
      <c r="A57" s="76" t="s">
        <v>105</v>
      </c>
      <c r="C57" s="75">
        <f>COUNTIF(C7:C48,$A$57)</f>
        <v>4</v>
      </c>
      <c r="D57" s="75">
        <f t="shared" ref="D57:X57" si="2">COUNTIF(D7:D48,$A$57)</f>
        <v>4</v>
      </c>
      <c r="E57" s="75">
        <f t="shared" si="2"/>
        <v>4</v>
      </c>
      <c r="F57" s="75">
        <f t="shared" si="2"/>
        <v>4</v>
      </c>
      <c r="G57" s="75">
        <f t="shared" si="2"/>
        <v>4</v>
      </c>
      <c r="H57" s="75">
        <f t="shared" si="2"/>
        <v>4</v>
      </c>
      <c r="I57" s="75">
        <f>COUNTIF(I7:I47,$A$57)</f>
        <v>4</v>
      </c>
      <c r="J57" s="75">
        <f t="shared" si="2"/>
        <v>4</v>
      </c>
      <c r="K57" s="75">
        <f t="shared" si="2"/>
        <v>4</v>
      </c>
      <c r="L57" s="75">
        <f t="shared" si="2"/>
        <v>4</v>
      </c>
      <c r="M57" s="75">
        <f t="shared" si="2"/>
        <v>4</v>
      </c>
      <c r="N57" s="75">
        <f t="shared" si="2"/>
        <v>4</v>
      </c>
      <c r="O57" s="75">
        <f t="shared" si="2"/>
        <v>4</v>
      </c>
      <c r="P57" s="75">
        <f t="shared" si="2"/>
        <v>4</v>
      </c>
      <c r="Q57" s="75">
        <f t="shared" si="2"/>
        <v>4</v>
      </c>
      <c r="R57" s="75">
        <f t="shared" si="2"/>
        <v>4</v>
      </c>
      <c r="S57" s="75">
        <f t="shared" si="2"/>
        <v>4</v>
      </c>
      <c r="T57" s="75">
        <f t="shared" si="2"/>
        <v>4</v>
      </c>
      <c r="U57" s="75">
        <f t="shared" si="2"/>
        <v>4</v>
      </c>
      <c r="V57" s="75">
        <f t="shared" si="2"/>
        <v>4</v>
      </c>
      <c r="W57" s="75">
        <f t="shared" si="2"/>
        <v>4</v>
      </c>
      <c r="X57" s="75">
        <f t="shared" si="2"/>
        <v>4</v>
      </c>
    </row>
    <row r="58" spans="1:24">
      <c r="A58" s="76" t="s">
        <v>106</v>
      </c>
      <c r="C58" s="75">
        <f>COUNTIF(C5:C48,$A$58)</f>
        <v>5</v>
      </c>
      <c r="D58" s="75">
        <f t="shared" ref="D58:X58" si="3">COUNTIF(D5:D48,$A$58)</f>
        <v>5</v>
      </c>
      <c r="E58" s="75">
        <f t="shared" si="3"/>
        <v>5</v>
      </c>
      <c r="F58" s="75">
        <f t="shared" si="3"/>
        <v>5</v>
      </c>
      <c r="G58" s="75">
        <f t="shared" si="3"/>
        <v>5</v>
      </c>
      <c r="H58" s="75">
        <f t="shared" si="3"/>
        <v>5</v>
      </c>
      <c r="I58" s="75">
        <f>COUNTIF(I5:I47,$A$58)</f>
        <v>5</v>
      </c>
      <c r="J58" s="75">
        <f t="shared" si="3"/>
        <v>5</v>
      </c>
      <c r="K58" s="75">
        <f t="shared" si="3"/>
        <v>5</v>
      </c>
      <c r="L58" s="75">
        <f t="shared" si="3"/>
        <v>5</v>
      </c>
      <c r="M58" s="75">
        <f t="shared" si="3"/>
        <v>5</v>
      </c>
      <c r="N58" s="75">
        <f t="shared" si="3"/>
        <v>5</v>
      </c>
      <c r="O58" s="75">
        <f t="shared" si="3"/>
        <v>5</v>
      </c>
      <c r="P58" s="75">
        <f t="shared" si="3"/>
        <v>5</v>
      </c>
      <c r="Q58" s="75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5">
        <f t="shared" si="3"/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76" t="s">
        <v>44</v>
      </c>
      <c r="C59" s="75">
        <f>COUNTIF(C5:C48,$A$59)</f>
        <v>5</v>
      </c>
      <c r="D59" s="75">
        <f t="shared" ref="D59:X59" si="4">COUNTIF(D5:D48,$A$59)</f>
        <v>5</v>
      </c>
      <c r="E59" s="75">
        <f t="shared" si="4"/>
        <v>5</v>
      </c>
      <c r="F59" s="75">
        <f t="shared" si="4"/>
        <v>5</v>
      </c>
      <c r="G59" s="75">
        <f t="shared" si="4"/>
        <v>5</v>
      </c>
      <c r="H59" s="75">
        <f t="shared" si="4"/>
        <v>5</v>
      </c>
      <c r="I59" s="75">
        <f>COUNTIF(I5:I47,$A$59)</f>
        <v>5</v>
      </c>
      <c r="J59" s="75">
        <f t="shared" si="4"/>
        <v>5</v>
      </c>
      <c r="K59" s="75">
        <f t="shared" si="4"/>
        <v>5</v>
      </c>
      <c r="L59" s="75">
        <f t="shared" si="4"/>
        <v>5</v>
      </c>
      <c r="M59" s="75">
        <f t="shared" si="4"/>
        <v>5</v>
      </c>
      <c r="N59" s="75">
        <f t="shared" si="4"/>
        <v>5</v>
      </c>
      <c r="O59" s="75">
        <f t="shared" si="4"/>
        <v>5</v>
      </c>
      <c r="P59" s="75">
        <f t="shared" si="4"/>
        <v>5</v>
      </c>
      <c r="Q59" s="75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5">
        <f t="shared" si="4"/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77" t="s">
        <v>45</v>
      </c>
      <c r="C60" s="75">
        <f>COUNTIF(C5:C48,$A$60)</f>
        <v>5</v>
      </c>
      <c r="D60" s="75">
        <f t="shared" ref="D60:X60" si="5">COUNTIF(D5:D48,$A$60)</f>
        <v>5</v>
      </c>
      <c r="E60" s="75">
        <f t="shared" si="5"/>
        <v>5</v>
      </c>
      <c r="F60" s="75">
        <f t="shared" si="5"/>
        <v>5</v>
      </c>
      <c r="G60" s="75">
        <f t="shared" si="5"/>
        <v>5</v>
      </c>
      <c r="H60" s="75">
        <f t="shared" si="5"/>
        <v>5</v>
      </c>
      <c r="I60" s="75">
        <f>COUNTIF(I5:I47,$A$60)</f>
        <v>5</v>
      </c>
      <c r="J60" s="75">
        <f t="shared" si="5"/>
        <v>5</v>
      </c>
      <c r="K60" s="75">
        <f t="shared" si="5"/>
        <v>5</v>
      </c>
      <c r="L60" s="75">
        <f t="shared" si="5"/>
        <v>5</v>
      </c>
      <c r="M60" s="75">
        <f t="shared" si="5"/>
        <v>5</v>
      </c>
      <c r="N60" s="75">
        <f t="shared" si="5"/>
        <v>5</v>
      </c>
      <c r="O60" s="75">
        <f t="shared" si="5"/>
        <v>5</v>
      </c>
      <c r="P60" s="75">
        <f t="shared" si="5"/>
        <v>5</v>
      </c>
      <c r="Q60" s="75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5">
        <f t="shared" si="5"/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76" t="s">
        <v>46</v>
      </c>
      <c r="C61" s="75">
        <f>COUNTIF(C5:C48,$A$61)</f>
        <v>4</v>
      </c>
      <c r="D61" s="75">
        <f t="shared" ref="D61:X61" si="6">COUNTIF(D5:D48,$A$61)</f>
        <v>4</v>
      </c>
      <c r="E61" s="75">
        <f t="shared" si="6"/>
        <v>4</v>
      </c>
      <c r="F61" s="75">
        <f t="shared" si="6"/>
        <v>4</v>
      </c>
      <c r="G61" s="75">
        <f t="shared" si="6"/>
        <v>4</v>
      </c>
      <c r="H61" s="75">
        <f t="shared" si="6"/>
        <v>4</v>
      </c>
      <c r="I61" s="75">
        <f>COUNTIF(I5:I47,$A$61)</f>
        <v>4</v>
      </c>
      <c r="J61" s="75">
        <f t="shared" si="6"/>
        <v>4</v>
      </c>
      <c r="K61" s="75">
        <f t="shared" si="6"/>
        <v>4</v>
      </c>
      <c r="L61" s="75">
        <f t="shared" si="6"/>
        <v>4</v>
      </c>
      <c r="M61" s="75">
        <f t="shared" si="6"/>
        <v>4</v>
      </c>
      <c r="N61" s="75">
        <f t="shared" si="6"/>
        <v>4</v>
      </c>
      <c r="O61" s="75">
        <f t="shared" si="6"/>
        <v>4</v>
      </c>
      <c r="P61" s="75">
        <f t="shared" si="6"/>
        <v>4</v>
      </c>
      <c r="Q61" s="75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5">
        <f t="shared" si="6"/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76" t="s">
        <v>163</v>
      </c>
      <c r="C62" s="75">
        <f>COUNTIF(C5:C48,$A$62)</f>
        <v>1</v>
      </c>
      <c r="D62" s="75">
        <f t="shared" ref="D62:X62" si="7">COUNTIF(D5:D48,$A$62)</f>
        <v>1</v>
      </c>
      <c r="E62" s="75">
        <f t="shared" si="7"/>
        <v>1</v>
      </c>
      <c r="F62" s="75">
        <f t="shared" si="7"/>
        <v>1</v>
      </c>
      <c r="G62" s="75">
        <f t="shared" si="7"/>
        <v>1</v>
      </c>
      <c r="H62" s="75">
        <f t="shared" si="7"/>
        <v>1</v>
      </c>
      <c r="I62" s="75">
        <f>COUNTIF(I5:I47,$A$62)</f>
        <v>1</v>
      </c>
      <c r="J62" s="75">
        <f t="shared" si="7"/>
        <v>1</v>
      </c>
      <c r="K62" s="75">
        <f t="shared" si="7"/>
        <v>1</v>
      </c>
      <c r="L62" s="75">
        <f t="shared" si="7"/>
        <v>1</v>
      </c>
      <c r="M62" s="75">
        <f t="shared" si="7"/>
        <v>1</v>
      </c>
      <c r="N62" s="75">
        <f t="shared" si="7"/>
        <v>1</v>
      </c>
      <c r="O62" s="75">
        <f t="shared" si="7"/>
        <v>1</v>
      </c>
      <c r="P62" s="75">
        <f t="shared" si="7"/>
        <v>1</v>
      </c>
      <c r="Q62" s="75">
        <f t="shared" si="7"/>
        <v>1</v>
      </c>
      <c r="R62" s="75">
        <f t="shared" si="7"/>
        <v>1</v>
      </c>
      <c r="S62" s="75">
        <f t="shared" si="7"/>
        <v>1</v>
      </c>
      <c r="T62" s="75">
        <f t="shared" si="7"/>
        <v>1</v>
      </c>
      <c r="U62" s="75">
        <f t="shared" si="7"/>
        <v>1</v>
      </c>
      <c r="V62" s="75">
        <f t="shared" si="7"/>
        <v>1</v>
      </c>
      <c r="W62" s="75">
        <f t="shared" si="7"/>
        <v>1</v>
      </c>
      <c r="X62" s="75">
        <f t="shared" si="7"/>
        <v>1</v>
      </c>
    </row>
    <row r="63" spans="1:24">
      <c r="A63" s="76" t="s">
        <v>186</v>
      </c>
      <c r="C63" s="75">
        <f>SUM(C55:C62)</f>
        <v>32</v>
      </c>
      <c r="D63" s="75">
        <f t="shared" ref="D63:X63" si="8">SUM(D55:D62)</f>
        <v>32</v>
      </c>
      <c r="E63" s="75">
        <f t="shared" si="8"/>
        <v>32</v>
      </c>
      <c r="F63" s="75">
        <f t="shared" si="8"/>
        <v>32</v>
      </c>
      <c r="G63" s="75">
        <f t="shared" si="8"/>
        <v>32</v>
      </c>
      <c r="H63" s="75">
        <f t="shared" si="8"/>
        <v>32</v>
      </c>
      <c r="I63" s="75">
        <f t="shared" si="8"/>
        <v>32</v>
      </c>
      <c r="J63" s="75">
        <f t="shared" si="8"/>
        <v>32</v>
      </c>
      <c r="K63" s="75">
        <f t="shared" si="8"/>
        <v>32</v>
      </c>
      <c r="L63" s="75">
        <f t="shared" si="8"/>
        <v>32</v>
      </c>
      <c r="M63" s="75">
        <f t="shared" si="8"/>
        <v>32</v>
      </c>
      <c r="N63" s="75">
        <f t="shared" si="8"/>
        <v>32</v>
      </c>
      <c r="O63" s="75">
        <f t="shared" si="8"/>
        <v>32</v>
      </c>
      <c r="P63" s="75">
        <f t="shared" si="8"/>
        <v>32</v>
      </c>
      <c r="Q63" s="75">
        <f t="shared" si="8"/>
        <v>32</v>
      </c>
      <c r="R63" s="75">
        <f t="shared" si="8"/>
        <v>32</v>
      </c>
      <c r="S63" s="75">
        <f t="shared" si="8"/>
        <v>32</v>
      </c>
      <c r="T63" s="75">
        <f t="shared" si="8"/>
        <v>32</v>
      </c>
      <c r="U63" s="75">
        <f t="shared" si="8"/>
        <v>32</v>
      </c>
      <c r="V63" s="75">
        <f t="shared" si="8"/>
        <v>32</v>
      </c>
      <c r="W63" s="75">
        <f t="shared" si="8"/>
        <v>32</v>
      </c>
      <c r="X63" s="75">
        <f t="shared" si="8"/>
        <v>32</v>
      </c>
    </row>
  </sheetData>
  <mergeCells count="32"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  <mergeCell ref="R46:R48"/>
    <mergeCell ref="J46:J48"/>
    <mergeCell ref="A42:A48"/>
    <mergeCell ref="K32:K34"/>
    <mergeCell ref="A35:A41"/>
    <mergeCell ref="A28:A34"/>
    <mergeCell ref="G32:G34"/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</mergeCells>
  <conditionalFormatting sqref="AA10">
    <cfRule type="containsText" dxfId="1" priority="57" operator="containsText" text="PH205">
      <formula>NOT(ISERROR(SEARCH("PH205",AA10)))</formula>
    </cfRule>
  </conditionalFormatting>
  <conditionalFormatting sqref="Y18 O16">
    <cfRule type="containsText" dxfId="0" priority="4" operator="containsText" text="CY206">
      <formula>NOT(ISERROR(SEARCH("CY206",O16)))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12" t="s">
        <v>36</v>
      </c>
      <c r="B1" s="112"/>
    </row>
    <row r="2" spans="1:5" ht="18">
      <c r="A2" s="36" t="s">
        <v>24</v>
      </c>
      <c r="B2" s="37" t="s">
        <v>99</v>
      </c>
    </row>
    <row r="3" spans="1:5" ht="18">
      <c r="A3" s="36" t="s">
        <v>25</v>
      </c>
      <c r="B3" s="37" t="s">
        <v>100</v>
      </c>
    </row>
    <row r="4" spans="1:5" ht="18">
      <c r="A4" s="36" t="s">
        <v>97</v>
      </c>
      <c r="B4" s="37" t="s">
        <v>98</v>
      </c>
    </row>
    <row r="5" spans="1:5" ht="18">
      <c r="A5" s="36" t="s">
        <v>26</v>
      </c>
      <c r="B5" s="37" t="s">
        <v>78</v>
      </c>
    </row>
    <row r="6" spans="1:5" ht="18">
      <c r="A6" s="36" t="s">
        <v>27</v>
      </c>
      <c r="B6" s="37" t="s">
        <v>79</v>
      </c>
      <c r="C6" s="2"/>
      <c r="D6" s="2"/>
      <c r="E6" s="2"/>
    </row>
    <row r="7" spans="1:5" ht="18.75">
      <c r="A7" s="38" t="s">
        <v>38</v>
      </c>
      <c r="B7" s="37" t="s">
        <v>80</v>
      </c>
    </row>
    <row r="8" spans="1:5" ht="18.75">
      <c r="A8" s="38" t="s">
        <v>28</v>
      </c>
      <c r="B8" s="37" t="s">
        <v>101</v>
      </c>
    </row>
    <row r="9" spans="1:5" ht="18.75">
      <c r="A9" s="38" t="s">
        <v>29</v>
      </c>
      <c r="B9" s="37" t="s">
        <v>102</v>
      </c>
    </row>
    <row r="10" spans="1:5" ht="18.75">
      <c r="A10" s="38" t="s">
        <v>30</v>
      </c>
      <c r="B10" s="37" t="s">
        <v>103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H15" sqref="H15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3" t="s">
        <v>207</v>
      </c>
      <c r="B1" s="113"/>
      <c r="C1" s="113"/>
      <c r="D1" s="113"/>
      <c r="E1" s="113"/>
      <c r="F1" s="113"/>
      <c r="G1" s="113"/>
      <c r="H1" s="113"/>
      <c r="P1" s="15"/>
    </row>
    <row r="2" spans="1:27" ht="15" customHeight="1">
      <c r="A2" s="113" t="s">
        <v>109</v>
      </c>
      <c r="B2" s="113"/>
      <c r="C2" s="113"/>
      <c r="E2" s="113" t="s">
        <v>112</v>
      </c>
      <c r="F2" s="113"/>
      <c r="G2" s="113"/>
      <c r="H2" s="117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173</v>
      </c>
      <c r="H3" s="27" t="s">
        <v>172</v>
      </c>
      <c r="L3"/>
      <c r="P3" s="15"/>
      <c r="AA3" s="16"/>
    </row>
    <row r="4" spans="1:27" ht="15" customHeight="1">
      <c r="A4" s="17">
        <v>1</v>
      </c>
      <c r="B4" s="35" t="s">
        <v>85</v>
      </c>
      <c r="C4" s="43" t="s">
        <v>174</v>
      </c>
      <c r="E4" s="18">
        <v>1</v>
      </c>
      <c r="F4" s="30" t="s">
        <v>53</v>
      </c>
      <c r="G4" s="44" t="s">
        <v>157</v>
      </c>
      <c r="H4" s="44" t="s">
        <v>160</v>
      </c>
      <c r="P4" s="15"/>
    </row>
    <row r="5" spans="1:27" ht="15" customHeight="1">
      <c r="A5" s="17">
        <v>2</v>
      </c>
      <c r="B5" s="35" t="s">
        <v>82</v>
      </c>
      <c r="C5" s="43" t="s">
        <v>175</v>
      </c>
      <c r="E5" s="18">
        <v>2</v>
      </c>
      <c r="F5" s="30" t="s">
        <v>51</v>
      </c>
      <c r="G5" s="44" t="s">
        <v>159</v>
      </c>
      <c r="H5" s="44" t="s">
        <v>196</v>
      </c>
      <c r="L5"/>
      <c r="P5" s="15"/>
    </row>
    <row r="6" spans="1:27" ht="15" customHeight="1">
      <c r="A6" s="17">
        <v>3</v>
      </c>
      <c r="B6" s="35" t="s">
        <v>83</v>
      </c>
      <c r="C6" s="43" t="s">
        <v>154</v>
      </c>
      <c r="E6" s="18">
        <v>3</v>
      </c>
      <c r="F6" s="30" t="s">
        <v>75</v>
      </c>
      <c r="G6" s="44" t="s">
        <v>180</v>
      </c>
      <c r="H6" s="30" t="s">
        <v>141</v>
      </c>
      <c r="P6" s="15"/>
    </row>
    <row r="7" spans="1:27" ht="15" customHeight="1">
      <c r="A7" s="17">
        <v>4</v>
      </c>
      <c r="B7" s="35" t="s">
        <v>81</v>
      </c>
      <c r="C7" s="43" t="s">
        <v>176</v>
      </c>
      <c r="E7" s="18">
        <v>4</v>
      </c>
      <c r="F7" s="30" t="s">
        <v>52</v>
      </c>
      <c r="G7" s="30" t="s">
        <v>144</v>
      </c>
      <c r="H7" s="44" t="s">
        <v>143</v>
      </c>
      <c r="P7" s="15"/>
    </row>
    <row r="8" spans="1:27" ht="15" customHeight="1">
      <c r="A8" s="17">
        <v>5</v>
      </c>
      <c r="B8" s="35" t="s">
        <v>84</v>
      </c>
      <c r="C8" s="43" t="s">
        <v>177</v>
      </c>
      <c r="E8" s="18">
        <v>5</v>
      </c>
      <c r="F8" s="30" t="s">
        <v>76</v>
      </c>
      <c r="G8" s="30" t="s">
        <v>150</v>
      </c>
      <c r="H8" s="44" t="s">
        <v>199</v>
      </c>
      <c r="L8"/>
      <c r="P8" s="15"/>
    </row>
    <row r="9" spans="1:27" ht="15" customHeight="1">
      <c r="E9" s="18">
        <v>6</v>
      </c>
      <c r="F9" s="30" t="s">
        <v>77</v>
      </c>
      <c r="G9" s="44" t="s">
        <v>192</v>
      </c>
      <c r="H9" s="44" t="s">
        <v>193</v>
      </c>
      <c r="P9" s="15"/>
    </row>
    <row r="10" spans="1:27" ht="15" customHeight="1">
      <c r="A10" s="113" t="s">
        <v>110</v>
      </c>
      <c r="B10" s="113"/>
      <c r="C10" s="113"/>
      <c r="E10" s="18">
        <v>7</v>
      </c>
      <c r="F10" s="44" t="s">
        <v>114</v>
      </c>
      <c r="G10" s="30"/>
      <c r="H10" s="44" t="s">
        <v>197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194</v>
      </c>
      <c r="G11" s="44" t="s">
        <v>195</v>
      </c>
      <c r="H11" s="60" t="s">
        <v>198</v>
      </c>
      <c r="P11" s="15"/>
    </row>
    <row r="12" spans="1:27" ht="15" customHeight="1">
      <c r="A12" s="19">
        <v>1</v>
      </c>
      <c r="B12" s="22" t="s">
        <v>164</v>
      </c>
      <c r="C12" s="22" t="s">
        <v>178</v>
      </c>
      <c r="L12"/>
      <c r="P12" s="15"/>
    </row>
    <row r="13" spans="1:27" ht="15" customHeight="1">
      <c r="A13" s="19">
        <v>2</v>
      </c>
      <c r="B13" s="22" t="s">
        <v>191</v>
      </c>
      <c r="C13" s="22" t="s">
        <v>156</v>
      </c>
      <c r="E13" s="118" t="s">
        <v>168</v>
      </c>
      <c r="F13" s="119"/>
      <c r="G13" s="119"/>
      <c r="H13" s="120"/>
      <c r="L13"/>
      <c r="P13" s="15"/>
    </row>
    <row r="14" spans="1:27" ht="15" customHeight="1">
      <c r="A14" s="19">
        <v>3</v>
      </c>
      <c r="B14" s="22" t="s">
        <v>86</v>
      </c>
      <c r="C14" s="22" t="s">
        <v>138</v>
      </c>
      <c r="E14" s="28" t="s">
        <v>47</v>
      </c>
      <c r="F14" s="20" t="s">
        <v>50</v>
      </c>
      <c r="G14" s="21" t="s">
        <v>170</v>
      </c>
      <c r="H14" s="21" t="s">
        <v>171</v>
      </c>
      <c r="L14"/>
      <c r="P14" s="15"/>
    </row>
    <row r="15" spans="1:27" ht="15" customHeight="1">
      <c r="A15" s="19">
        <v>4</v>
      </c>
      <c r="B15" s="22" t="s">
        <v>88</v>
      </c>
      <c r="C15" s="22" t="s">
        <v>179</v>
      </c>
      <c r="E15" s="18">
        <v>1</v>
      </c>
      <c r="F15" s="22" t="s">
        <v>55</v>
      </c>
      <c r="G15" s="22" t="s">
        <v>181</v>
      </c>
      <c r="H15" s="22" t="s">
        <v>181</v>
      </c>
      <c r="L15"/>
      <c r="P15" s="15"/>
    </row>
    <row r="16" spans="1:27">
      <c r="A16" s="19">
        <v>5</v>
      </c>
      <c r="B16" s="22" t="s">
        <v>87</v>
      </c>
      <c r="C16" s="22" t="s">
        <v>145</v>
      </c>
      <c r="E16" s="18">
        <v>2</v>
      </c>
      <c r="F16" s="22" t="s">
        <v>54</v>
      </c>
      <c r="G16" s="41" t="s">
        <v>153</v>
      </c>
      <c r="H16" s="41" t="s">
        <v>206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117</v>
      </c>
      <c r="H17" s="22" t="s">
        <v>117</v>
      </c>
      <c r="P17" s="15"/>
    </row>
    <row r="18" spans="1:16">
      <c r="A18" s="121" t="s">
        <v>111</v>
      </c>
      <c r="B18" s="122"/>
      <c r="C18" s="122"/>
      <c r="E18" s="18">
        <v>4</v>
      </c>
      <c r="F18" s="22" t="s">
        <v>74</v>
      </c>
      <c r="G18" s="22" t="s">
        <v>205</v>
      </c>
      <c r="H18" s="22" t="s">
        <v>139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104</v>
      </c>
      <c r="G19" s="22" t="s">
        <v>185</v>
      </c>
      <c r="H19" s="22" t="s">
        <v>185</v>
      </c>
      <c r="P19" s="15"/>
    </row>
    <row r="20" spans="1:16">
      <c r="A20" s="24">
        <v>1</v>
      </c>
      <c r="B20" s="31" t="s">
        <v>69</v>
      </c>
      <c r="C20" s="17" t="s">
        <v>158</v>
      </c>
      <c r="E20" s="18">
        <v>6</v>
      </c>
      <c r="F20" s="32" t="s">
        <v>73</v>
      </c>
      <c r="G20" s="22" t="s">
        <v>204</v>
      </c>
      <c r="H20" s="22" t="s">
        <v>142</v>
      </c>
      <c r="P20" s="15"/>
    </row>
    <row r="21" spans="1:16">
      <c r="A21" s="24">
        <v>2</v>
      </c>
      <c r="B21" s="31" t="s">
        <v>64</v>
      </c>
      <c r="C21" s="17" t="s">
        <v>155</v>
      </c>
      <c r="E21" s="18">
        <v>7</v>
      </c>
      <c r="F21" s="22" t="s">
        <v>56</v>
      </c>
      <c r="G21" s="22" t="s">
        <v>146</v>
      </c>
      <c r="H21" s="22" t="s">
        <v>146</v>
      </c>
      <c r="P21" s="15"/>
    </row>
    <row r="22" spans="1:16">
      <c r="A22" s="24">
        <v>3</v>
      </c>
      <c r="B22" s="34" t="s">
        <v>70</v>
      </c>
      <c r="C22" s="17" t="s">
        <v>135</v>
      </c>
      <c r="E22" s="18">
        <v>8</v>
      </c>
      <c r="F22" s="22" t="s">
        <v>201</v>
      </c>
      <c r="G22" s="22" t="s">
        <v>202</v>
      </c>
      <c r="H22" s="22" t="s">
        <v>203</v>
      </c>
      <c r="P22" s="15"/>
    </row>
    <row r="23" spans="1:16">
      <c r="A23" s="24">
        <v>4</v>
      </c>
      <c r="B23" s="34" t="s">
        <v>71</v>
      </c>
      <c r="C23" s="17" t="s">
        <v>137</v>
      </c>
      <c r="P23" s="15"/>
    </row>
    <row r="24" spans="1:16">
      <c r="A24" s="24">
        <v>5</v>
      </c>
      <c r="B24" s="33" t="s">
        <v>67</v>
      </c>
      <c r="C24" s="17" t="s">
        <v>140</v>
      </c>
      <c r="E24" s="114" t="s">
        <v>169</v>
      </c>
      <c r="F24" s="115"/>
      <c r="G24" s="116"/>
      <c r="P24" s="15"/>
    </row>
    <row r="25" spans="1:16">
      <c r="A25" s="24">
        <v>6</v>
      </c>
      <c r="B25" s="31" t="s">
        <v>61</v>
      </c>
      <c r="C25" s="17" t="s">
        <v>141</v>
      </c>
      <c r="E25" s="57" t="s">
        <v>47</v>
      </c>
      <c r="F25" s="57" t="s">
        <v>59</v>
      </c>
      <c r="G25" s="42" t="s">
        <v>49</v>
      </c>
      <c r="P25" s="15"/>
    </row>
    <row r="26" spans="1:16">
      <c r="A26" s="24">
        <v>7</v>
      </c>
      <c r="B26" s="31" t="s">
        <v>68</v>
      </c>
      <c r="C26" s="17" t="s">
        <v>143</v>
      </c>
      <c r="E26" s="19">
        <v>1</v>
      </c>
      <c r="F26" s="31" t="s">
        <v>91</v>
      </c>
      <c r="G26" s="39" t="s">
        <v>182</v>
      </c>
      <c r="P26" s="15"/>
    </row>
    <row r="27" spans="1:16">
      <c r="A27" s="24">
        <v>8</v>
      </c>
      <c r="B27" s="31" t="s">
        <v>60</v>
      </c>
      <c r="C27" s="17" t="s">
        <v>147</v>
      </c>
      <c r="E27" s="19">
        <v>2</v>
      </c>
      <c r="F27" s="31" t="s">
        <v>94</v>
      </c>
      <c r="G27" s="31" t="s">
        <v>155</v>
      </c>
      <c r="P27" s="15"/>
    </row>
    <row r="28" spans="1:16">
      <c r="A28" s="24">
        <v>9</v>
      </c>
      <c r="B28" s="31" t="s">
        <v>65</v>
      </c>
      <c r="C28" s="17" t="s">
        <v>148</v>
      </c>
      <c r="E28" s="19">
        <v>3</v>
      </c>
      <c r="F28" s="31" t="s">
        <v>96</v>
      </c>
      <c r="G28" s="31" t="s">
        <v>136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4</v>
      </c>
      <c r="F29" s="31" t="s">
        <v>95</v>
      </c>
      <c r="G29" s="39" t="s">
        <v>184</v>
      </c>
      <c r="P29" s="15"/>
    </row>
    <row r="30" spans="1:16">
      <c r="A30" s="24">
        <v>11</v>
      </c>
      <c r="B30" s="62" t="s">
        <v>62</v>
      </c>
      <c r="C30" s="17" t="s">
        <v>152</v>
      </c>
      <c r="E30" s="19">
        <v>5</v>
      </c>
      <c r="F30" s="31" t="s">
        <v>92</v>
      </c>
      <c r="G30" s="39" t="s">
        <v>183</v>
      </c>
      <c r="P30" s="15"/>
    </row>
    <row r="31" spans="1:16">
      <c r="B31" s="25"/>
      <c r="C31" s="25"/>
      <c r="E31" s="19">
        <v>6</v>
      </c>
      <c r="F31" s="31" t="s">
        <v>93</v>
      </c>
      <c r="G31" s="80" t="s">
        <v>190</v>
      </c>
      <c r="P31" s="15"/>
    </row>
    <row r="32" spans="1:16">
      <c r="A32" s="113" t="s">
        <v>113</v>
      </c>
      <c r="B32" s="113"/>
      <c r="C32" s="113"/>
      <c r="E32" s="19">
        <v>7</v>
      </c>
      <c r="F32" s="31" t="s">
        <v>89</v>
      </c>
      <c r="G32" s="39" t="s">
        <v>149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8</v>
      </c>
      <c r="F33" s="31" t="s">
        <v>90</v>
      </c>
      <c r="G33" s="31" t="s">
        <v>151</v>
      </c>
      <c r="P33" s="15"/>
    </row>
    <row r="34" spans="1:16">
      <c r="A34" s="18">
        <v>1</v>
      </c>
      <c r="B34" s="18" t="s">
        <v>63</v>
      </c>
      <c r="C34" s="40" t="s">
        <v>121</v>
      </c>
      <c r="P34" s="15"/>
    </row>
    <row r="35" spans="1:16">
      <c r="B35"/>
      <c r="C35"/>
      <c r="P35" s="15"/>
    </row>
    <row r="36" spans="1:16">
      <c r="A36" s="113" t="s">
        <v>162</v>
      </c>
      <c r="B36" s="113"/>
      <c r="C36" s="113"/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165</v>
      </c>
      <c r="C38" s="40" t="s">
        <v>187</v>
      </c>
      <c r="P38" s="15"/>
    </row>
    <row r="39" spans="1:16">
      <c r="A39" s="18">
        <v>2</v>
      </c>
      <c r="B39" s="18" t="s">
        <v>166</v>
      </c>
      <c r="C39" s="40" t="s">
        <v>188</v>
      </c>
      <c r="P39" s="15"/>
    </row>
    <row r="40" spans="1:16">
      <c r="A40" s="18">
        <v>3</v>
      </c>
      <c r="B40" s="18" t="s">
        <v>167</v>
      </c>
      <c r="C40" s="40" t="s">
        <v>189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4:G24"/>
    <mergeCell ref="A1:H1"/>
    <mergeCell ref="A2:C2"/>
    <mergeCell ref="E2:H2"/>
    <mergeCell ref="A10:C10"/>
    <mergeCell ref="E13:H13"/>
    <mergeCell ref="A18:C18"/>
  </mergeCells>
  <conditionalFormatting sqref="F26:F33">
    <cfRule type="cellIs" dxfId="10" priority="19" stopIfTrue="1" operator="equal">
      <formula>"CL"</formula>
    </cfRule>
  </conditionalFormatting>
  <conditionalFormatting sqref="F33">
    <cfRule type="duplicateValues" dxfId="9" priority="18"/>
  </conditionalFormatting>
  <conditionalFormatting sqref="F33">
    <cfRule type="duplicateValues" dxfId="8" priority="17"/>
  </conditionalFormatting>
  <conditionalFormatting sqref="F31">
    <cfRule type="duplicateValues" dxfId="7" priority="12"/>
    <cfRule type="duplicateValues" dxfId="6" priority="13"/>
  </conditionalFormatting>
  <conditionalFormatting sqref="F27">
    <cfRule type="duplicateValues" dxfId="5" priority="11"/>
  </conditionalFormatting>
  <conditionalFormatting sqref="F30 F27">
    <cfRule type="duplicateValues" dxfId="4" priority="62"/>
  </conditionalFormatting>
  <conditionalFormatting sqref="F26:F33">
    <cfRule type="duplicateValues" dxfId="3" priority="64"/>
    <cfRule type="duplicateValues" dxfId="2" priority="65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2023-08-21T09:46:45Z</cp:lastPrinted>
  <dcterms:created xsi:type="dcterms:W3CDTF">2019-12-11T10:05:18Z</dcterms:created>
  <dcterms:modified xsi:type="dcterms:W3CDTF">2023-08-22T10:44:03Z</dcterms:modified>
</cp:coreProperties>
</file>