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_xlnm._FilterDatabase" localSheetId="0" hidden="1">Sheet1!$A$1:$M$949</definedName>
  </definedNames>
  <calcPr calcId="124519"/>
</workbook>
</file>

<file path=xl/calcChain.xml><?xml version="1.0" encoding="utf-8"?>
<calcChain xmlns="http://schemas.openxmlformats.org/spreadsheetml/2006/main">
  <c r="F69" i="1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68"/>
  <c r="F274" l="1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273"/>
  <c r="F205" l="1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04"/>
  <c r="F136" l="1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135"/>
  <c r="F3" l="1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2"/>
  <c r="M67" l="1"/>
  <c r="M276"/>
  <c r="M295"/>
  <c r="M410"/>
  <c r="M619"/>
  <c r="M780"/>
  <c r="M789"/>
  <c r="M811"/>
  <c r="M880"/>
  <c r="M898"/>
  <c r="K883" l="1"/>
  <c r="K884"/>
  <c r="K885"/>
  <c r="K886"/>
  <c r="K887"/>
  <c r="K888"/>
  <c r="K889"/>
  <c r="K890"/>
  <c r="K891"/>
  <c r="K892"/>
  <c r="K893"/>
  <c r="K894"/>
  <c r="K895"/>
  <c r="K896"/>
  <c r="K897"/>
  <c r="K898"/>
  <c r="K899"/>
  <c r="K900"/>
  <c r="K901"/>
  <c r="K902"/>
  <c r="K903"/>
  <c r="K904"/>
  <c r="K905"/>
  <c r="K906"/>
  <c r="K907"/>
  <c r="K908"/>
  <c r="K909"/>
  <c r="K910"/>
  <c r="K911"/>
  <c r="K912"/>
  <c r="K913"/>
  <c r="K914"/>
  <c r="K915"/>
  <c r="K916"/>
  <c r="K917"/>
  <c r="K918"/>
  <c r="K919"/>
  <c r="K920"/>
  <c r="K921"/>
  <c r="K922"/>
  <c r="K923"/>
  <c r="K924"/>
  <c r="K925"/>
  <c r="K926"/>
  <c r="K927"/>
  <c r="K928"/>
  <c r="K929"/>
  <c r="K930"/>
  <c r="K931"/>
  <c r="K932"/>
  <c r="K933"/>
  <c r="K934"/>
  <c r="K935"/>
  <c r="K936"/>
  <c r="K937"/>
  <c r="K938"/>
  <c r="K939"/>
  <c r="K940"/>
  <c r="K941"/>
  <c r="K942"/>
  <c r="K943"/>
  <c r="K944"/>
  <c r="K945"/>
  <c r="K946"/>
  <c r="K947"/>
  <c r="K948"/>
  <c r="K949"/>
  <c r="K882"/>
  <c r="K815"/>
  <c r="K816"/>
  <c r="K817"/>
  <c r="K818"/>
  <c r="K819"/>
  <c r="K820"/>
  <c r="K821"/>
  <c r="K822"/>
  <c r="K823"/>
  <c r="K824"/>
  <c r="K825"/>
  <c r="K826"/>
  <c r="K827"/>
  <c r="K828"/>
  <c r="K829"/>
  <c r="K830"/>
  <c r="K831"/>
  <c r="K832"/>
  <c r="K833"/>
  <c r="K834"/>
  <c r="K835"/>
  <c r="K836"/>
  <c r="K837"/>
  <c r="K838"/>
  <c r="K839"/>
  <c r="K840"/>
  <c r="K841"/>
  <c r="K842"/>
  <c r="K843"/>
  <c r="K844"/>
  <c r="K845"/>
  <c r="K846"/>
  <c r="K847"/>
  <c r="K848"/>
  <c r="K849"/>
  <c r="K850"/>
  <c r="K851"/>
  <c r="K852"/>
  <c r="K853"/>
  <c r="K854"/>
  <c r="K855"/>
  <c r="K856"/>
  <c r="K857"/>
  <c r="K858"/>
  <c r="K859"/>
  <c r="K860"/>
  <c r="K861"/>
  <c r="K862"/>
  <c r="K863"/>
  <c r="K864"/>
  <c r="K865"/>
  <c r="K866"/>
  <c r="K867"/>
  <c r="K868"/>
  <c r="K869"/>
  <c r="K870"/>
  <c r="K871"/>
  <c r="K872"/>
  <c r="K873"/>
  <c r="K874"/>
  <c r="K875"/>
  <c r="K876"/>
  <c r="K877"/>
  <c r="K878"/>
  <c r="K879"/>
  <c r="K880"/>
  <c r="K881"/>
  <c r="K814"/>
  <c r="K480"/>
  <c r="K481"/>
  <c r="K482"/>
  <c r="K483"/>
  <c r="K484"/>
  <c r="K485"/>
  <c r="K486"/>
  <c r="K487"/>
  <c r="K488"/>
  <c r="K489"/>
  <c r="K490"/>
  <c r="K491"/>
  <c r="K492"/>
  <c r="K493"/>
  <c r="K494"/>
  <c r="K495"/>
  <c r="K496"/>
  <c r="K497"/>
  <c r="K498"/>
  <c r="K499"/>
  <c r="K500"/>
  <c r="K501"/>
  <c r="K502"/>
  <c r="K503"/>
  <c r="K504"/>
  <c r="K505"/>
  <c r="K506"/>
  <c r="K507"/>
  <c r="K508"/>
  <c r="K509"/>
  <c r="K510"/>
  <c r="K511"/>
  <c r="K512"/>
  <c r="K513"/>
  <c r="K514"/>
  <c r="K515"/>
  <c r="K516"/>
  <c r="K517"/>
  <c r="K518"/>
  <c r="K519"/>
  <c r="K520"/>
  <c r="K521"/>
  <c r="K522"/>
  <c r="K523"/>
  <c r="K524"/>
  <c r="K525"/>
  <c r="K526"/>
  <c r="K527"/>
  <c r="K528"/>
  <c r="K529"/>
  <c r="K530"/>
  <c r="K531"/>
  <c r="K532"/>
  <c r="K533"/>
  <c r="K534"/>
  <c r="K535"/>
  <c r="K536"/>
  <c r="K537"/>
  <c r="K538"/>
  <c r="K539"/>
  <c r="K540"/>
  <c r="K541"/>
  <c r="K542"/>
  <c r="K543"/>
  <c r="K544"/>
  <c r="K545"/>
  <c r="K479"/>
  <c r="K412"/>
  <c r="K413"/>
  <c r="K414"/>
  <c r="K415"/>
  <c r="K416"/>
  <c r="K417"/>
  <c r="K418"/>
  <c r="K419"/>
  <c r="K420"/>
  <c r="K421"/>
  <c r="K422"/>
  <c r="K423"/>
  <c r="K424"/>
  <c r="K425"/>
  <c r="K426"/>
  <c r="K427"/>
  <c r="K428"/>
  <c r="K429"/>
  <c r="K430"/>
  <c r="K431"/>
  <c r="K432"/>
  <c r="K433"/>
  <c r="K434"/>
  <c r="K435"/>
  <c r="K436"/>
  <c r="K437"/>
  <c r="K438"/>
  <c r="K439"/>
  <c r="K440"/>
  <c r="K441"/>
  <c r="K442"/>
  <c r="K443"/>
  <c r="K444"/>
  <c r="K445"/>
  <c r="K446"/>
  <c r="K447"/>
  <c r="K448"/>
  <c r="K449"/>
  <c r="K450"/>
  <c r="K451"/>
  <c r="K452"/>
  <c r="K453"/>
  <c r="K454"/>
  <c r="K455"/>
  <c r="K456"/>
  <c r="K457"/>
  <c r="K458"/>
  <c r="K459"/>
  <c r="K460"/>
  <c r="K461"/>
  <c r="K462"/>
  <c r="K463"/>
  <c r="K464"/>
  <c r="K465"/>
  <c r="K466"/>
  <c r="K467"/>
  <c r="K468"/>
  <c r="K469"/>
  <c r="K470"/>
  <c r="K471"/>
  <c r="K472"/>
  <c r="K473"/>
  <c r="K474"/>
  <c r="K475"/>
  <c r="K476"/>
  <c r="K477"/>
  <c r="K478"/>
  <c r="K411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3"/>
  <c r="K364"/>
  <c r="K365"/>
  <c r="K366"/>
  <c r="K367"/>
  <c r="K368"/>
  <c r="K369"/>
  <c r="K370"/>
  <c r="K371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93"/>
  <c r="K394"/>
  <c r="K395"/>
  <c r="K396"/>
  <c r="K397"/>
  <c r="K398"/>
  <c r="K399"/>
  <c r="K400"/>
  <c r="K401"/>
  <c r="K402"/>
  <c r="K403"/>
  <c r="K404"/>
  <c r="K405"/>
  <c r="K406"/>
  <c r="K407"/>
  <c r="K408"/>
  <c r="K409"/>
  <c r="K410"/>
  <c r="K342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273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04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135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68"/>
  <c r="K66"/>
  <c r="K67"/>
  <c r="K3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2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135"/>
  <c r="G749"/>
  <c r="G750"/>
  <c r="G751"/>
  <c r="G752"/>
  <c r="G753"/>
  <c r="G754"/>
  <c r="G755"/>
  <c r="G756"/>
  <c r="G757"/>
  <c r="G758"/>
  <c r="G759"/>
  <c r="G760"/>
  <c r="G761"/>
  <c r="G762"/>
  <c r="G763"/>
  <c r="G764"/>
  <c r="G765"/>
  <c r="G766"/>
  <c r="G767"/>
  <c r="G768"/>
  <c r="G769"/>
  <c r="G770"/>
  <c r="G771"/>
  <c r="G772"/>
  <c r="G773"/>
  <c r="G774"/>
  <c r="G775"/>
  <c r="G776"/>
  <c r="G777"/>
  <c r="G778"/>
  <c r="G779"/>
  <c r="G780"/>
  <c r="G781"/>
  <c r="G782"/>
  <c r="G783"/>
  <c r="G784"/>
  <c r="G785"/>
  <c r="G786"/>
  <c r="G787"/>
  <c r="G788"/>
  <c r="G789"/>
  <c r="G790"/>
  <c r="G791"/>
  <c r="G792"/>
  <c r="G793"/>
  <c r="G794"/>
  <c r="G795"/>
  <c r="G796"/>
  <c r="G797"/>
  <c r="G798"/>
  <c r="G799"/>
  <c r="G800"/>
  <c r="G801"/>
  <c r="G802"/>
  <c r="G803"/>
  <c r="G804"/>
  <c r="G805"/>
  <c r="G806"/>
  <c r="G807"/>
  <c r="G808"/>
  <c r="G809"/>
  <c r="G810"/>
  <c r="G811"/>
  <c r="G812"/>
  <c r="G813"/>
  <c r="G748"/>
  <c r="G614"/>
  <c r="G615"/>
  <c r="G616"/>
  <c r="G617"/>
  <c r="G618"/>
  <c r="G619"/>
  <c r="G620"/>
  <c r="G621"/>
  <c r="G622"/>
  <c r="G623"/>
  <c r="G624"/>
  <c r="G625"/>
  <c r="G626"/>
  <c r="G627"/>
  <c r="G628"/>
  <c r="G629"/>
  <c r="G630"/>
  <c r="G631"/>
  <c r="G632"/>
  <c r="G633"/>
  <c r="G634"/>
  <c r="G635"/>
  <c r="G636"/>
  <c r="G637"/>
  <c r="G638"/>
  <c r="G639"/>
  <c r="G640"/>
  <c r="G641"/>
  <c r="G642"/>
  <c r="G643"/>
  <c r="G644"/>
  <c r="G645"/>
  <c r="G646"/>
  <c r="G647"/>
  <c r="G648"/>
  <c r="G649"/>
  <c r="G650"/>
  <c r="G651"/>
  <c r="G652"/>
  <c r="G653"/>
  <c r="G654"/>
  <c r="G655"/>
  <c r="G656"/>
  <c r="G657"/>
  <c r="G658"/>
  <c r="G659"/>
  <c r="G660"/>
  <c r="G661"/>
  <c r="G662"/>
  <c r="G663"/>
  <c r="G664"/>
  <c r="G665"/>
  <c r="G666"/>
  <c r="G667"/>
  <c r="G668"/>
  <c r="G669"/>
  <c r="G670"/>
  <c r="G671"/>
  <c r="G672"/>
  <c r="G673"/>
  <c r="G674"/>
  <c r="G675"/>
  <c r="G676"/>
  <c r="G677"/>
  <c r="G678"/>
  <c r="G679"/>
  <c r="G680"/>
  <c r="G613"/>
  <c r="G343"/>
  <c r="L343" s="1"/>
  <c r="G344"/>
  <c r="G345"/>
  <c r="L345" s="1"/>
  <c r="G346"/>
  <c r="G347"/>
  <c r="L347" s="1"/>
  <c r="G348"/>
  <c r="G349"/>
  <c r="L349" s="1"/>
  <c r="G350"/>
  <c r="G351"/>
  <c r="L351" s="1"/>
  <c r="G352"/>
  <c r="G353"/>
  <c r="L353" s="1"/>
  <c r="G354"/>
  <c r="G355"/>
  <c r="L355" s="1"/>
  <c r="G356"/>
  <c r="G357"/>
  <c r="L357" s="1"/>
  <c r="G358"/>
  <c r="G359"/>
  <c r="L359" s="1"/>
  <c r="G360"/>
  <c r="G361"/>
  <c r="L361" s="1"/>
  <c r="G362"/>
  <c r="G363"/>
  <c r="L363" s="1"/>
  <c r="G364"/>
  <c r="G365"/>
  <c r="L365" s="1"/>
  <c r="G366"/>
  <c r="G367"/>
  <c r="L367" s="1"/>
  <c r="G368"/>
  <c r="G369"/>
  <c r="L369" s="1"/>
  <c r="G370"/>
  <c r="G371"/>
  <c r="L371" s="1"/>
  <c r="G372"/>
  <c r="G373"/>
  <c r="L373" s="1"/>
  <c r="G374"/>
  <c r="G375"/>
  <c r="L375" s="1"/>
  <c r="G376"/>
  <c r="G377"/>
  <c r="L377" s="1"/>
  <c r="G378"/>
  <c r="G379"/>
  <c r="L379" s="1"/>
  <c r="G380"/>
  <c r="G381"/>
  <c r="L381" s="1"/>
  <c r="G382"/>
  <c r="G383"/>
  <c r="L383" s="1"/>
  <c r="G384"/>
  <c r="G385"/>
  <c r="L385" s="1"/>
  <c r="G386"/>
  <c r="G387"/>
  <c r="L387" s="1"/>
  <c r="G388"/>
  <c r="G389"/>
  <c r="L389" s="1"/>
  <c r="G390"/>
  <c r="G391"/>
  <c r="L391" s="1"/>
  <c r="G392"/>
  <c r="G393"/>
  <c r="L393" s="1"/>
  <c r="G394"/>
  <c r="G395"/>
  <c r="L395" s="1"/>
  <c r="G396"/>
  <c r="G397"/>
  <c r="L397" s="1"/>
  <c r="G398"/>
  <c r="G399"/>
  <c r="L399" s="1"/>
  <c r="G400"/>
  <c r="G401"/>
  <c r="L401" s="1"/>
  <c r="G402"/>
  <c r="G403"/>
  <c r="L403" s="1"/>
  <c r="G404"/>
  <c r="G405"/>
  <c r="L405" s="1"/>
  <c r="G406"/>
  <c r="G407"/>
  <c r="L407" s="1"/>
  <c r="G408"/>
  <c r="G409"/>
  <c r="L409" s="1"/>
  <c r="G410"/>
  <c r="G342"/>
  <c r="L342" s="1"/>
  <c r="G274"/>
  <c r="G275"/>
  <c r="L275" s="1"/>
  <c r="G276"/>
  <c r="G277"/>
  <c r="L277" s="1"/>
  <c r="G278"/>
  <c r="G279"/>
  <c r="L279" s="1"/>
  <c r="G280"/>
  <c r="G281"/>
  <c r="L281" s="1"/>
  <c r="G282"/>
  <c r="G283"/>
  <c r="L283" s="1"/>
  <c r="G284"/>
  <c r="G285"/>
  <c r="L285" s="1"/>
  <c r="G286"/>
  <c r="G287"/>
  <c r="L287" s="1"/>
  <c r="G288"/>
  <c r="G289"/>
  <c r="L289" s="1"/>
  <c r="G290"/>
  <c r="G291"/>
  <c r="L291" s="1"/>
  <c r="G292"/>
  <c r="G293"/>
  <c r="L293" s="1"/>
  <c r="G294"/>
  <c r="L294" s="1"/>
  <c r="G295"/>
  <c r="L295" s="1"/>
  <c r="G296"/>
  <c r="G297"/>
  <c r="L297" s="1"/>
  <c r="G298"/>
  <c r="G299"/>
  <c r="L299" s="1"/>
  <c r="G300"/>
  <c r="G301"/>
  <c r="L301" s="1"/>
  <c r="G302"/>
  <c r="G303"/>
  <c r="L303" s="1"/>
  <c r="G304"/>
  <c r="G305"/>
  <c r="L305" s="1"/>
  <c r="G306"/>
  <c r="G307"/>
  <c r="L307" s="1"/>
  <c r="G308"/>
  <c r="G309"/>
  <c r="L309" s="1"/>
  <c r="G310"/>
  <c r="G311"/>
  <c r="L311" s="1"/>
  <c r="G312"/>
  <c r="G313"/>
  <c r="L313" s="1"/>
  <c r="G314"/>
  <c r="G315"/>
  <c r="L315" s="1"/>
  <c r="G316"/>
  <c r="G317"/>
  <c r="L317" s="1"/>
  <c r="G318"/>
  <c r="G319"/>
  <c r="L319" s="1"/>
  <c r="G320"/>
  <c r="G321"/>
  <c r="L321" s="1"/>
  <c r="G322"/>
  <c r="G323"/>
  <c r="L323" s="1"/>
  <c r="G324"/>
  <c r="G325"/>
  <c r="L325" s="1"/>
  <c r="G326"/>
  <c r="G327"/>
  <c r="L327" s="1"/>
  <c r="G328"/>
  <c r="G329"/>
  <c r="L329" s="1"/>
  <c r="G330"/>
  <c r="G331"/>
  <c r="L331" s="1"/>
  <c r="G332"/>
  <c r="G333"/>
  <c r="L333" s="1"/>
  <c r="G334"/>
  <c r="G335"/>
  <c r="L335" s="1"/>
  <c r="G336"/>
  <c r="G337"/>
  <c r="L337" s="1"/>
  <c r="G338"/>
  <c r="G339"/>
  <c r="L339" s="1"/>
  <c r="G340"/>
  <c r="G341"/>
  <c r="L341" s="1"/>
  <c r="G273"/>
  <c r="G205"/>
  <c r="L205" s="1"/>
  <c r="G206"/>
  <c r="G207"/>
  <c r="L207" s="1"/>
  <c r="G208"/>
  <c r="G209"/>
  <c r="L209" s="1"/>
  <c r="G210"/>
  <c r="G211"/>
  <c r="L211" s="1"/>
  <c r="G212"/>
  <c r="G213"/>
  <c r="L213" s="1"/>
  <c r="G214"/>
  <c r="G215"/>
  <c r="L215" s="1"/>
  <c r="G216"/>
  <c r="G217"/>
  <c r="L217" s="1"/>
  <c r="G218"/>
  <c r="G219"/>
  <c r="L219" s="1"/>
  <c r="G220"/>
  <c r="G221"/>
  <c r="L221" s="1"/>
  <c r="G222"/>
  <c r="G223"/>
  <c r="L223" s="1"/>
  <c r="G224"/>
  <c r="G225"/>
  <c r="L225" s="1"/>
  <c r="G226"/>
  <c r="G227"/>
  <c r="L227" s="1"/>
  <c r="G228"/>
  <c r="G229"/>
  <c r="L229" s="1"/>
  <c r="G230"/>
  <c r="G231"/>
  <c r="L231" s="1"/>
  <c r="G232"/>
  <c r="G233"/>
  <c r="L233" s="1"/>
  <c r="G234"/>
  <c r="G235"/>
  <c r="L235" s="1"/>
  <c r="G236"/>
  <c r="G237"/>
  <c r="L237" s="1"/>
  <c r="G238"/>
  <c r="G239"/>
  <c r="L239" s="1"/>
  <c r="G240"/>
  <c r="G241"/>
  <c r="L241" s="1"/>
  <c r="G242"/>
  <c r="G243"/>
  <c r="L243" s="1"/>
  <c r="G244"/>
  <c r="G245"/>
  <c r="L245" s="1"/>
  <c r="G246"/>
  <c r="G247"/>
  <c r="L247" s="1"/>
  <c r="G248"/>
  <c r="G249"/>
  <c r="L249" s="1"/>
  <c r="G250"/>
  <c r="G251"/>
  <c r="L251" s="1"/>
  <c r="G252"/>
  <c r="G253"/>
  <c r="L253" s="1"/>
  <c r="G254"/>
  <c r="G255"/>
  <c r="L255" s="1"/>
  <c r="G256"/>
  <c r="G257"/>
  <c r="L257" s="1"/>
  <c r="G258"/>
  <c r="G259"/>
  <c r="L259" s="1"/>
  <c r="G260"/>
  <c r="G261"/>
  <c r="L261" s="1"/>
  <c r="G262"/>
  <c r="G263"/>
  <c r="L263" s="1"/>
  <c r="G264"/>
  <c r="G265"/>
  <c r="L265" s="1"/>
  <c r="G266"/>
  <c r="G267"/>
  <c r="L267" s="1"/>
  <c r="G268"/>
  <c r="G269"/>
  <c r="L269" s="1"/>
  <c r="G270"/>
  <c r="G271"/>
  <c r="L271" s="1"/>
  <c r="G272"/>
  <c r="G204"/>
  <c r="L204" s="1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2"/>
  <c r="H749"/>
  <c r="H750"/>
  <c r="H751"/>
  <c r="H752"/>
  <c r="H753"/>
  <c r="H754"/>
  <c r="H755"/>
  <c r="H756"/>
  <c r="H757"/>
  <c r="H758"/>
  <c r="H759"/>
  <c r="H760"/>
  <c r="H761"/>
  <c r="H762"/>
  <c r="H763"/>
  <c r="H764"/>
  <c r="H765"/>
  <c r="H766"/>
  <c r="H767"/>
  <c r="H768"/>
  <c r="H769"/>
  <c r="H770"/>
  <c r="H771"/>
  <c r="H772"/>
  <c r="H773"/>
  <c r="H774"/>
  <c r="H775"/>
  <c r="H776"/>
  <c r="H777"/>
  <c r="H778"/>
  <c r="H779"/>
  <c r="H780"/>
  <c r="H781"/>
  <c r="H782"/>
  <c r="H783"/>
  <c r="H784"/>
  <c r="H785"/>
  <c r="H786"/>
  <c r="H787"/>
  <c r="H788"/>
  <c r="H789"/>
  <c r="H790"/>
  <c r="H791"/>
  <c r="H792"/>
  <c r="H793"/>
  <c r="H794"/>
  <c r="H795"/>
  <c r="H796"/>
  <c r="H797"/>
  <c r="H798"/>
  <c r="H799"/>
  <c r="H800"/>
  <c r="H801"/>
  <c r="H802"/>
  <c r="H803"/>
  <c r="H804"/>
  <c r="H805"/>
  <c r="H806"/>
  <c r="H807"/>
  <c r="H808"/>
  <c r="H809"/>
  <c r="H810"/>
  <c r="H811"/>
  <c r="H812"/>
  <c r="H813"/>
  <c r="H748"/>
  <c r="H614"/>
  <c r="H615"/>
  <c r="H616"/>
  <c r="H617"/>
  <c r="H618"/>
  <c r="H619"/>
  <c r="H620"/>
  <c r="H621"/>
  <c r="H622"/>
  <c r="H623"/>
  <c r="H624"/>
  <c r="H625"/>
  <c r="H626"/>
  <c r="H627"/>
  <c r="H628"/>
  <c r="H629"/>
  <c r="H630"/>
  <c r="H631"/>
  <c r="H632"/>
  <c r="H633"/>
  <c r="H634"/>
  <c r="H635"/>
  <c r="H636"/>
  <c r="H637"/>
  <c r="H638"/>
  <c r="H639"/>
  <c r="H640"/>
  <c r="H641"/>
  <c r="H642"/>
  <c r="H643"/>
  <c r="H644"/>
  <c r="H645"/>
  <c r="H646"/>
  <c r="H647"/>
  <c r="H648"/>
  <c r="H649"/>
  <c r="H650"/>
  <c r="H651"/>
  <c r="H652"/>
  <c r="H653"/>
  <c r="H654"/>
  <c r="H655"/>
  <c r="H656"/>
  <c r="H657"/>
  <c r="H658"/>
  <c r="H659"/>
  <c r="H660"/>
  <c r="H661"/>
  <c r="H662"/>
  <c r="H663"/>
  <c r="H664"/>
  <c r="H665"/>
  <c r="H666"/>
  <c r="H667"/>
  <c r="H668"/>
  <c r="H669"/>
  <c r="H670"/>
  <c r="H671"/>
  <c r="H672"/>
  <c r="H673"/>
  <c r="H674"/>
  <c r="H675"/>
  <c r="H676"/>
  <c r="H677"/>
  <c r="H678"/>
  <c r="H679"/>
  <c r="H680"/>
  <c r="H613"/>
  <c r="H412"/>
  <c r="L412" s="1"/>
  <c r="H413"/>
  <c r="H414"/>
  <c r="L414" s="1"/>
  <c r="H415"/>
  <c r="H416"/>
  <c r="L416" s="1"/>
  <c r="H417"/>
  <c r="H418"/>
  <c r="L418" s="1"/>
  <c r="H419"/>
  <c r="H420"/>
  <c r="L420" s="1"/>
  <c r="H421"/>
  <c r="H422"/>
  <c r="L422" s="1"/>
  <c r="H423"/>
  <c r="H424"/>
  <c r="L424" s="1"/>
  <c r="H425"/>
  <c r="H426"/>
  <c r="L426" s="1"/>
  <c r="H427"/>
  <c r="H428"/>
  <c r="L428" s="1"/>
  <c r="H429"/>
  <c r="H430"/>
  <c r="L430" s="1"/>
  <c r="H431"/>
  <c r="H432"/>
  <c r="L432" s="1"/>
  <c r="H433"/>
  <c r="H434"/>
  <c r="L434" s="1"/>
  <c r="H435"/>
  <c r="H436"/>
  <c r="L436" s="1"/>
  <c r="H437"/>
  <c r="H438"/>
  <c r="L438" s="1"/>
  <c r="H439"/>
  <c r="H440"/>
  <c r="L440" s="1"/>
  <c r="H441"/>
  <c r="H442"/>
  <c r="L442" s="1"/>
  <c r="H443"/>
  <c r="H444"/>
  <c r="L444" s="1"/>
  <c r="H445"/>
  <c r="H446"/>
  <c r="L446" s="1"/>
  <c r="H447"/>
  <c r="H448"/>
  <c r="L448" s="1"/>
  <c r="H449"/>
  <c r="H450"/>
  <c r="L450" s="1"/>
  <c r="H451"/>
  <c r="H452"/>
  <c r="L452" s="1"/>
  <c r="H453"/>
  <c r="H454"/>
  <c r="L454" s="1"/>
  <c r="H455"/>
  <c r="H456"/>
  <c r="L456" s="1"/>
  <c r="H457"/>
  <c r="H458"/>
  <c r="L458" s="1"/>
  <c r="H459"/>
  <c r="H460"/>
  <c r="L460" s="1"/>
  <c r="H461"/>
  <c r="H462"/>
  <c r="L462" s="1"/>
  <c r="H463"/>
  <c r="H464"/>
  <c r="L464" s="1"/>
  <c r="H465"/>
  <c r="H466"/>
  <c r="L466" s="1"/>
  <c r="H467"/>
  <c r="H468"/>
  <c r="L468" s="1"/>
  <c r="H469"/>
  <c r="H470"/>
  <c r="L470" s="1"/>
  <c r="H471"/>
  <c r="H472"/>
  <c r="L472" s="1"/>
  <c r="H473"/>
  <c r="H474"/>
  <c r="L474" s="1"/>
  <c r="H475"/>
  <c r="H476"/>
  <c r="L476" s="1"/>
  <c r="H477"/>
  <c r="H478"/>
  <c r="L478" s="1"/>
  <c r="H479"/>
  <c r="H480"/>
  <c r="H481"/>
  <c r="H482"/>
  <c r="H483"/>
  <c r="L483" s="1"/>
  <c r="H484"/>
  <c r="H485"/>
  <c r="H486"/>
  <c r="H487"/>
  <c r="L487" s="1"/>
  <c r="H488"/>
  <c r="H489"/>
  <c r="H490"/>
  <c r="H491"/>
  <c r="L491" s="1"/>
  <c r="H492"/>
  <c r="H493"/>
  <c r="H494"/>
  <c r="H495"/>
  <c r="L495" s="1"/>
  <c r="H496"/>
  <c r="H497"/>
  <c r="H498"/>
  <c r="H499"/>
  <c r="L499" s="1"/>
  <c r="H500"/>
  <c r="H501"/>
  <c r="H502"/>
  <c r="H503"/>
  <c r="L503" s="1"/>
  <c r="H504"/>
  <c r="H505"/>
  <c r="H506"/>
  <c r="H507"/>
  <c r="L507" s="1"/>
  <c r="H508"/>
  <c r="H509"/>
  <c r="H510"/>
  <c r="H511"/>
  <c r="L511" s="1"/>
  <c r="H512"/>
  <c r="H513"/>
  <c r="H514"/>
  <c r="H515"/>
  <c r="L515" s="1"/>
  <c r="H516"/>
  <c r="H517"/>
  <c r="H518"/>
  <c r="H519"/>
  <c r="L519" s="1"/>
  <c r="H520"/>
  <c r="H521"/>
  <c r="H522"/>
  <c r="H523"/>
  <c r="L523" s="1"/>
  <c r="H524"/>
  <c r="H525"/>
  <c r="H526"/>
  <c r="H527"/>
  <c r="L527" s="1"/>
  <c r="H528"/>
  <c r="H529"/>
  <c r="H530"/>
  <c r="H531"/>
  <c r="L531" s="1"/>
  <c r="H532"/>
  <c r="H533"/>
  <c r="H534"/>
  <c r="H535"/>
  <c r="L535" s="1"/>
  <c r="H536"/>
  <c r="H537"/>
  <c r="H538"/>
  <c r="H539"/>
  <c r="L539" s="1"/>
  <c r="H540"/>
  <c r="H541"/>
  <c r="H542"/>
  <c r="H543"/>
  <c r="L543" s="1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583"/>
  <c r="H584"/>
  <c r="H585"/>
  <c r="H586"/>
  <c r="H587"/>
  <c r="H588"/>
  <c r="H589"/>
  <c r="H590"/>
  <c r="H591"/>
  <c r="H592"/>
  <c r="H593"/>
  <c r="H594"/>
  <c r="H595"/>
  <c r="H596"/>
  <c r="H597"/>
  <c r="H598"/>
  <c r="H599"/>
  <c r="H600"/>
  <c r="H601"/>
  <c r="H602"/>
  <c r="H603"/>
  <c r="H604"/>
  <c r="H605"/>
  <c r="H606"/>
  <c r="H607"/>
  <c r="H608"/>
  <c r="H609"/>
  <c r="H610"/>
  <c r="H611"/>
  <c r="H612"/>
  <c r="H411"/>
  <c r="L479" l="1"/>
  <c r="L475"/>
  <c r="L471"/>
  <c r="L467"/>
  <c r="L463"/>
  <c r="L459"/>
  <c r="L455"/>
  <c r="L451"/>
  <c r="L447"/>
  <c r="L545"/>
  <c r="L541"/>
  <c r="L537"/>
  <c r="L533"/>
  <c r="L529"/>
  <c r="L525"/>
  <c r="L521"/>
  <c r="L517"/>
  <c r="L513"/>
  <c r="L509"/>
  <c r="L505"/>
  <c r="L501"/>
  <c r="L497"/>
  <c r="L493"/>
  <c r="L489"/>
  <c r="L485"/>
  <c r="L481"/>
  <c r="L411"/>
  <c r="L203"/>
  <c r="L443"/>
  <c r="L439"/>
  <c r="L435"/>
  <c r="L431"/>
  <c r="L427"/>
  <c r="L423"/>
  <c r="L419"/>
  <c r="L415"/>
  <c r="L477"/>
  <c r="L473"/>
  <c r="L469"/>
  <c r="L465"/>
  <c r="L461"/>
  <c r="L457"/>
  <c r="L453"/>
  <c r="L449"/>
  <c r="L445"/>
  <c r="L441"/>
  <c r="L437"/>
  <c r="L433"/>
  <c r="L429"/>
  <c r="L425"/>
  <c r="L421"/>
  <c r="L417"/>
  <c r="L413"/>
  <c r="L542"/>
  <c r="L538"/>
  <c r="L534"/>
  <c r="L530"/>
  <c r="L526"/>
  <c r="L522"/>
  <c r="L518"/>
  <c r="L514"/>
  <c r="L510"/>
  <c r="L506"/>
  <c r="L502"/>
  <c r="L498"/>
  <c r="L494"/>
  <c r="L490"/>
  <c r="L486"/>
  <c r="L482"/>
  <c r="L272"/>
  <c r="L268"/>
  <c r="L264"/>
  <c r="L260"/>
  <c r="L256"/>
  <c r="L252"/>
  <c r="L248"/>
  <c r="L244"/>
  <c r="L240"/>
  <c r="L236"/>
  <c r="L232"/>
  <c r="L228"/>
  <c r="L224"/>
  <c r="L220"/>
  <c r="L216"/>
  <c r="L212"/>
  <c r="L208"/>
  <c r="L273"/>
  <c r="L338"/>
  <c r="L334"/>
  <c r="L330"/>
  <c r="L326"/>
  <c r="L322"/>
  <c r="L318"/>
  <c r="L314"/>
  <c r="L310"/>
  <c r="L306"/>
  <c r="L302"/>
  <c r="L298"/>
  <c r="L290"/>
  <c r="L286"/>
  <c r="L282"/>
  <c r="L278"/>
  <c r="L274"/>
  <c r="L408"/>
  <c r="L404"/>
  <c r="L400"/>
  <c r="L396"/>
  <c r="L392"/>
  <c r="L388"/>
  <c r="L384"/>
  <c r="L380"/>
  <c r="L376"/>
  <c r="L372"/>
  <c r="L368"/>
  <c r="L364"/>
  <c r="L360"/>
  <c r="L356"/>
  <c r="L352"/>
  <c r="L348"/>
  <c r="L344"/>
  <c r="L270"/>
  <c r="L266"/>
  <c r="L262"/>
  <c r="L258"/>
  <c r="L254"/>
  <c r="L250"/>
  <c r="L246"/>
  <c r="L242"/>
  <c r="L238"/>
  <c r="L234"/>
  <c r="L230"/>
  <c r="L226"/>
  <c r="L222"/>
  <c r="L218"/>
  <c r="L214"/>
  <c r="L210"/>
  <c r="L206"/>
  <c r="L340"/>
  <c r="L336"/>
  <c r="L332"/>
  <c r="L328"/>
  <c r="L324"/>
  <c r="L320"/>
  <c r="L316"/>
  <c r="L312"/>
  <c r="L308"/>
  <c r="L304"/>
  <c r="L300"/>
  <c r="L296"/>
  <c r="L292"/>
  <c r="L288"/>
  <c r="L284"/>
  <c r="L280"/>
  <c r="L276"/>
  <c r="L410"/>
  <c r="L406"/>
  <c r="L402"/>
  <c r="L398"/>
  <c r="L394"/>
  <c r="L390"/>
  <c r="L386"/>
  <c r="L382"/>
  <c r="L378"/>
  <c r="L374"/>
  <c r="L370"/>
  <c r="L366"/>
  <c r="L362"/>
  <c r="L358"/>
  <c r="L354"/>
  <c r="L350"/>
  <c r="L346"/>
  <c r="L544"/>
  <c r="L540"/>
  <c r="L536"/>
  <c r="L532"/>
  <c r="L528"/>
  <c r="L524"/>
  <c r="L520"/>
  <c r="L516"/>
  <c r="L512"/>
  <c r="L508"/>
  <c r="L504"/>
  <c r="L500"/>
  <c r="L496"/>
  <c r="L492"/>
  <c r="L488"/>
  <c r="L484"/>
  <c r="L480"/>
  <c r="H3"/>
  <c r="L3" s="1"/>
  <c r="H4"/>
  <c r="L4" s="1"/>
  <c r="H5"/>
  <c r="L5" s="1"/>
  <c r="H6"/>
  <c r="L6" s="1"/>
  <c r="H7"/>
  <c r="L7" s="1"/>
  <c r="H8"/>
  <c r="L8" s="1"/>
  <c r="H9"/>
  <c r="L9" s="1"/>
  <c r="H10"/>
  <c r="L10" s="1"/>
  <c r="H11"/>
  <c r="L11" s="1"/>
  <c r="H12"/>
  <c r="L12" s="1"/>
  <c r="H13"/>
  <c r="L13" s="1"/>
  <c r="H14"/>
  <c r="L14" s="1"/>
  <c r="H15"/>
  <c r="L15" s="1"/>
  <c r="H16"/>
  <c r="L16" s="1"/>
  <c r="H17"/>
  <c r="L17" s="1"/>
  <c r="H18"/>
  <c r="L18" s="1"/>
  <c r="H19"/>
  <c r="L19" s="1"/>
  <c r="H20"/>
  <c r="L20" s="1"/>
  <c r="H21"/>
  <c r="L21" s="1"/>
  <c r="H22"/>
  <c r="L22" s="1"/>
  <c r="H23"/>
  <c r="L23" s="1"/>
  <c r="H24"/>
  <c r="L24" s="1"/>
  <c r="H25"/>
  <c r="L25" s="1"/>
  <c r="H26"/>
  <c r="L26" s="1"/>
  <c r="H27"/>
  <c r="L27" s="1"/>
  <c r="H28"/>
  <c r="L28" s="1"/>
  <c r="H29"/>
  <c r="L29" s="1"/>
  <c r="H30"/>
  <c r="L30" s="1"/>
  <c r="H31"/>
  <c r="L31" s="1"/>
  <c r="H32"/>
  <c r="L32" s="1"/>
  <c r="H33"/>
  <c r="L33" s="1"/>
  <c r="H34"/>
  <c r="L34" s="1"/>
  <c r="H35"/>
  <c r="L35" s="1"/>
  <c r="H36"/>
  <c r="L36" s="1"/>
  <c r="H37"/>
  <c r="L37" s="1"/>
  <c r="H38"/>
  <c r="L38" s="1"/>
  <c r="H39"/>
  <c r="L39" s="1"/>
  <c r="H40"/>
  <c r="L40" s="1"/>
  <c r="H41"/>
  <c r="L41" s="1"/>
  <c r="H42"/>
  <c r="L42" s="1"/>
  <c r="H43"/>
  <c r="L43" s="1"/>
  <c r="H44"/>
  <c r="L44" s="1"/>
  <c r="H45"/>
  <c r="L45" s="1"/>
  <c r="H46"/>
  <c r="L46" s="1"/>
  <c r="H47"/>
  <c r="L47" s="1"/>
  <c r="H48"/>
  <c r="L48" s="1"/>
  <c r="H49"/>
  <c r="L49" s="1"/>
  <c r="H50"/>
  <c r="L50" s="1"/>
  <c r="H51"/>
  <c r="L51" s="1"/>
  <c r="H52"/>
  <c r="L52" s="1"/>
  <c r="H53"/>
  <c r="L53" s="1"/>
  <c r="H54"/>
  <c r="L54" s="1"/>
  <c r="H55"/>
  <c r="L55" s="1"/>
  <c r="H56"/>
  <c r="L56" s="1"/>
  <c r="H57"/>
  <c r="L57" s="1"/>
  <c r="H58"/>
  <c r="L58" s="1"/>
  <c r="H59"/>
  <c r="L59" s="1"/>
  <c r="H60"/>
  <c r="L60" s="1"/>
  <c r="H61"/>
  <c r="L61" s="1"/>
  <c r="H62"/>
  <c r="L62" s="1"/>
  <c r="H63"/>
  <c r="L63" s="1"/>
  <c r="H64"/>
  <c r="L64" s="1"/>
  <c r="H65"/>
  <c r="L65" s="1"/>
  <c r="H66"/>
  <c r="L66" s="1"/>
  <c r="H67"/>
  <c r="L67" s="1"/>
  <c r="H68"/>
  <c r="L68" s="1"/>
  <c r="H69"/>
  <c r="L69" s="1"/>
  <c r="H70"/>
  <c r="L70" s="1"/>
  <c r="H71"/>
  <c r="L71" s="1"/>
  <c r="H72"/>
  <c r="L72" s="1"/>
  <c r="H73"/>
  <c r="L73" s="1"/>
  <c r="H74"/>
  <c r="L74" s="1"/>
  <c r="H75"/>
  <c r="L75" s="1"/>
  <c r="H76"/>
  <c r="L76" s="1"/>
  <c r="H77"/>
  <c r="L77" s="1"/>
  <c r="H78"/>
  <c r="L78" s="1"/>
  <c r="H79"/>
  <c r="L79" s="1"/>
  <c r="H80"/>
  <c r="L80" s="1"/>
  <c r="H81"/>
  <c r="L81" s="1"/>
  <c r="H82"/>
  <c r="L82" s="1"/>
  <c r="H83"/>
  <c r="L83" s="1"/>
  <c r="H84"/>
  <c r="L84" s="1"/>
  <c r="H85"/>
  <c r="L85" s="1"/>
  <c r="H86"/>
  <c r="L86" s="1"/>
  <c r="H87"/>
  <c r="L87" s="1"/>
  <c r="H88"/>
  <c r="L88" s="1"/>
  <c r="H89"/>
  <c r="L89" s="1"/>
  <c r="H90"/>
  <c r="L90" s="1"/>
  <c r="H91"/>
  <c r="L91" s="1"/>
  <c r="H92"/>
  <c r="L92" s="1"/>
  <c r="H93"/>
  <c r="L93" s="1"/>
  <c r="H94"/>
  <c r="L94" s="1"/>
  <c r="H95"/>
  <c r="L95" s="1"/>
  <c r="H96"/>
  <c r="L96" s="1"/>
  <c r="H97"/>
  <c r="L97" s="1"/>
  <c r="H98"/>
  <c r="L98" s="1"/>
  <c r="H99"/>
  <c r="L99" s="1"/>
  <c r="H100"/>
  <c r="L100" s="1"/>
  <c r="H101"/>
  <c r="L101" s="1"/>
  <c r="H102"/>
  <c r="L102" s="1"/>
  <c r="H103"/>
  <c r="L103" s="1"/>
  <c r="H104"/>
  <c r="L104" s="1"/>
  <c r="H105"/>
  <c r="L105" s="1"/>
  <c r="H106"/>
  <c r="L106" s="1"/>
  <c r="H107"/>
  <c r="L107" s="1"/>
  <c r="H108"/>
  <c r="L108" s="1"/>
  <c r="H109"/>
  <c r="L109" s="1"/>
  <c r="H110"/>
  <c r="L110" s="1"/>
  <c r="H111"/>
  <c r="L111" s="1"/>
  <c r="H112"/>
  <c r="L112" s="1"/>
  <c r="H113"/>
  <c r="L113" s="1"/>
  <c r="H114"/>
  <c r="L114" s="1"/>
  <c r="H115"/>
  <c r="L115" s="1"/>
  <c r="H116"/>
  <c r="L116" s="1"/>
  <c r="H117"/>
  <c r="L117" s="1"/>
  <c r="H118"/>
  <c r="L118" s="1"/>
  <c r="H119"/>
  <c r="L119" s="1"/>
  <c r="H120"/>
  <c r="L120" s="1"/>
  <c r="H121"/>
  <c r="L121" s="1"/>
  <c r="H122"/>
  <c r="L122" s="1"/>
  <c r="H123"/>
  <c r="L123" s="1"/>
  <c r="H124"/>
  <c r="L124" s="1"/>
  <c r="H125"/>
  <c r="L125" s="1"/>
  <c r="H126"/>
  <c r="L126" s="1"/>
  <c r="H127"/>
  <c r="L127" s="1"/>
  <c r="H128"/>
  <c r="L128" s="1"/>
  <c r="H129"/>
  <c r="L129" s="1"/>
  <c r="H130"/>
  <c r="L130" s="1"/>
  <c r="H131"/>
  <c r="L131" s="1"/>
  <c r="H132"/>
  <c r="L132" s="1"/>
  <c r="H133"/>
  <c r="L133" s="1"/>
  <c r="H134"/>
  <c r="L134" s="1"/>
  <c r="H135"/>
  <c r="L135" s="1"/>
  <c r="H136"/>
  <c r="L136" s="1"/>
  <c r="H137"/>
  <c r="L137" s="1"/>
  <c r="H138"/>
  <c r="L138" s="1"/>
  <c r="H139"/>
  <c r="L139" s="1"/>
  <c r="H140"/>
  <c r="L140" s="1"/>
  <c r="H141"/>
  <c r="L141" s="1"/>
  <c r="H142"/>
  <c r="L142" s="1"/>
  <c r="H143"/>
  <c r="L143" s="1"/>
  <c r="H144"/>
  <c r="L144" s="1"/>
  <c r="H145"/>
  <c r="L145" s="1"/>
  <c r="H146"/>
  <c r="L146" s="1"/>
  <c r="H147"/>
  <c r="L147" s="1"/>
  <c r="H148"/>
  <c r="L148" s="1"/>
  <c r="H149"/>
  <c r="L149" s="1"/>
  <c r="H150"/>
  <c r="L150" s="1"/>
  <c r="H151"/>
  <c r="L151" s="1"/>
  <c r="H152"/>
  <c r="L152" s="1"/>
  <c r="H153"/>
  <c r="L153" s="1"/>
  <c r="H154"/>
  <c r="L154" s="1"/>
  <c r="H155"/>
  <c r="L155" s="1"/>
  <c r="H156"/>
  <c r="L156" s="1"/>
  <c r="H157"/>
  <c r="L157" s="1"/>
  <c r="H158"/>
  <c r="L158" s="1"/>
  <c r="H159"/>
  <c r="L159" s="1"/>
  <c r="H160"/>
  <c r="L160" s="1"/>
  <c r="H161"/>
  <c r="L161" s="1"/>
  <c r="H162"/>
  <c r="L162" s="1"/>
  <c r="H163"/>
  <c r="L163" s="1"/>
  <c r="H164"/>
  <c r="L164" s="1"/>
  <c r="H165"/>
  <c r="L165" s="1"/>
  <c r="H166"/>
  <c r="L166" s="1"/>
  <c r="H167"/>
  <c r="L167" s="1"/>
  <c r="H168"/>
  <c r="L168" s="1"/>
  <c r="H169"/>
  <c r="L169" s="1"/>
  <c r="H170"/>
  <c r="L170" s="1"/>
  <c r="H171"/>
  <c r="L171" s="1"/>
  <c r="H172"/>
  <c r="L172" s="1"/>
  <c r="H173"/>
  <c r="L173" s="1"/>
  <c r="H174"/>
  <c r="L174" s="1"/>
  <c r="H175"/>
  <c r="L175" s="1"/>
  <c r="H176"/>
  <c r="L176" s="1"/>
  <c r="H177"/>
  <c r="L177" s="1"/>
  <c r="H178"/>
  <c r="L178" s="1"/>
  <c r="H179"/>
  <c r="L179" s="1"/>
  <c r="H180"/>
  <c r="L180" s="1"/>
  <c r="H181"/>
  <c r="L181" s="1"/>
  <c r="H182"/>
  <c r="L182" s="1"/>
  <c r="H183"/>
  <c r="L183" s="1"/>
  <c r="H184"/>
  <c r="L184" s="1"/>
  <c r="H185"/>
  <c r="L185" s="1"/>
  <c r="H186"/>
  <c r="L186" s="1"/>
  <c r="H187"/>
  <c r="L187" s="1"/>
  <c r="H188"/>
  <c r="L188" s="1"/>
  <c r="H189"/>
  <c r="L189" s="1"/>
  <c r="H190"/>
  <c r="L190" s="1"/>
  <c r="H191"/>
  <c r="L191" s="1"/>
  <c r="H192"/>
  <c r="L192" s="1"/>
  <c r="H193"/>
  <c r="L193" s="1"/>
  <c r="H194"/>
  <c r="L194" s="1"/>
  <c r="H195"/>
  <c r="L195" s="1"/>
  <c r="H196"/>
  <c r="L196" s="1"/>
  <c r="H197"/>
  <c r="L197" s="1"/>
  <c r="H198"/>
  <c r="L198" s="1"/>
  <c r="H199"/>
  <c r="L199" s="1"/>
  <c r="H200"/>
  <c r="L200" s="1"/>
  <c r="H201"/>
  <c r="L201" s="1"/>
  <c r="H202"/>
  <c r="L202" s="1"/>
  <c r="H2"/>
  <c r="L2" s="1"/>
  <c r="F883"/>
  <c r="L883" s="1"/>
  <c r="F884"/>
  <c r="L884" s="1"/>
  <c r="F885"/>
  <c r="L885" s="1"/>
  <c r="F886"/>
  <c r="L886" s="1"/>
  <c r="F887"/>
  <c r="L887" s="1"/>
  <c r="F888"/>
  <c r="L888" s="1"/>
  <c r="F889"/>
  <c r="L889" s="1"/>
  <c r="F890"/>
  <c r="L890" s="1"/>
  <c r="F891"/>
  <c r="L891" s="1"/>
  <c r="F892"/>
  <c r="L892" s="1"/>
  <c r="F893"/>
  <c r="L893" s="1"/>
  <c r="F894"/>
  <c r="L894" s="1"/>
  <c r="F895"/>
  <c r="L895" s="1"/>
  <c r="F896"/>
  <c r="L896" s="1"/>
  <c r="F897"/>
  <c r="L897" s="1"/>
  <c r="F898"/>
  <c r="L898" s="1"/>
  <c r="F899"/>
  <c r="L899" s="1"/>
  <c r="F900"/>
  <c r="L900" s="1"/>
  <c r="F901"/>
  <c r="L901" s="1"/>
  <c r="F902"/>
  <c r="L902" s="1"/>
  <c r="F903"/>
  <c r="L903" s="1"/>
  <c r="F904"/>
  <c r="L904" s="1"/>
  <c r="F905"/>
  <c r="L905" s="1"/>
  <c r="F906"/>
  <c r="L906" s="1"/>
  <c r="F907"/>
  <c r="L907" s="1"/>
  <c r="F908"/>
  <c r="L908" s="1"/>
  <c r="F909"/>
  <c r="L909" s="1"/>
  <c r="F910"/>
  <c r="L910" s="1"/>
  <c r="F911"/>
  <c r="L911" s="1"/>
  <c r="F912"/>
  <c r="L912" s="1"/>
  <c r="F913"/>
  <c r="L913" s="1"/>
  <c r="F914"/>
  <c r="L914" s="1"/>
  <c r="F915"/>
  <c r="L915" s="1"/>
  <c r="F916"/>
  <c r="L916" s="1"/>
  <c r="F917"/>
  <c r="L917" s="1"/>
  <c r="F918"/>
  <c r="L918" s="1"/>
  <c r="F919"/>
  <c r="L919" s="1"/>
  <c r="F920"/>
  <c r="L920" s="1"/>
  <c r="F921"/>
  <c r="L921" s="1"/>
  <c r="F922"/>
  <c r="L922" s="1"/>
  <c r="F923"/>
  <c r="L923" s="1"/>
  <c r="F924"/>
  <c r="L924" s="1"/>
  <c r="F925"/>
  <c r="L925" s="1"/>
  <c r="F926"/>
  <c r="L926" s="1"/>
  <c r="F927"/>
  <c r="L927" s="1"/>
  <c r="F928"/>
  <c r="L928" s="1"/>
  <c r="F929"/>
  <c r="L929" s="1"/>
  <c r="F930"/>
  <c r="L930" s="1"/>
  <c r="F931"/>
  <c r="L931" s="1"/>
  <c r="F932"/>
  <c r="L932" s="1"/>
  <c r="F933"/>
  <c r="L933" s="1"/>
  <c r="F934"/>
  <c r="L934" s="1"/>
  <c r="F935"/>
  <c r="L935" s="1"/>
  <c r="F936"/>
  <c r="L936" s="1"/>
  <c r="F937"/>
  <c r="L937" s="1"/>
  <c r="F938"/>
  <c r="L938" s="1"/>
  <c r="F939"/>
  <c r="L939" s="1"/>
  <c r="F940"/>
  <c r="L940" s="1"/>
  <c r="F941"/>
  <c r="L941" s="1"/>
  <c r="F942"/>
  <c r="L942" s="1"/>
  <c r="F943"/>
  <c r="L943" s="1"/>
  <c r="F944"/>
  <c r="L944" s="1"/>
  <c r="F945"/>
  <c r="L945" s="1"/>
  <c r="F946"/>
  <c r="L946" s="1"/>
  <c r="F947"/>
  <c r="L947" s="1"/>
  <c r="F948"/>
  <c r="L948" s="1"/>
  <c r="F949"/>
  <c r="L949" s="1"/>
  <c r="F882"/>
  <c r="L882" s="1"/>
  <c r="F815"/>
  <c r="L815" s="1"/>
  <c r="F816"/>
  <c r="L816" s="1"/>
  <c r="F817"/>
  <c r="L817" s="1"/>
  <c r="F818"/>
  <c r="L818" s="1"/>
  <c r="F819"/>
  <c r="L819" s="1"/>
  <c r="F820"/>
  <c r="L820" s="1"/>
  <c r="F821"/>
  <c r="L821" s="1"/>
  <c r="F822"/>
  <c r="L822" s="1"/>
  <c r="F823"/>
  <c r="L823" s="1"/>
  <c r="F824"/>
  <c r="L824" s="1"/>
  <c r="F825"/>
  <c r="L825" s="1"/>
  <c r="F826"/>
  <c r="L826" s="1"/>
  <c r="F827"/>
  <c r="L827" s="1"/>
  <c r="F828"/>
  <c r="L828" s="1"/>
  <c r="F829"/>
  <c r="L829" s="1"/>
  <c r="F830"/>
  <c r="L830" s="1"/>
  <c r="F831"/>
  <c r="L831" s="1"/>
  <c r="F832"/>
  <c r="L832" s="1"/>
  <c r="F833"/>
  <c r="L833" s="1"/>
  <c r="F834"/>
  <c r="L834" s="1"/>
  <c r="F835"/>
  <c r="L835" s="1"/>
  <c r="F836"/>
  <c r="L836" s="1"/>
  <c r="F837"/>
  <c r="L837" s="1"/>
  <c r="F838"/>
  <c r="L838" s="1"/>
  <c r="F839"/>
  <c r="L839" s="1"/>
  <c r="F840"/>
  <c r="L840" s="1"/>
  <c r="F841"/>
  <c r="L841" s="1"/>
  <c r="F842"/>
  <c r="L842" s="1"/>
  <c r="F843"/>
  <c r="L843" s="1"/>
  <c r="F844"/>
  <c r="L844" s="1"/>
  <c r="F845"/>
  <c r="L845" s="1"/>
  <c r="F846"/>
  <c r="L846" s="1"/>
  <c r="F847"/>
  <c r="L847" s="1"/>
  <c r="F848"/>
  <c r="L848" s="1"/>
  <c r="F849"/>
  <c r="L849" s="1"/>
  <c r="F850"/>
  <c r="L850" s="1"/>
  <c r="F851"/>
  <c r="L851" s="1"/>
  <c r="F852"/>
  <c r="L852" s="1"/>
  <c r="F853"/>
  <c r="L853" s="1"/>
  <c r="F854"/>
  <c r="L854" s="1"/>
  <c r="F855"/>
  <c r="L855" s="1"/>
  <c r="F856"/>
  <c r="L856" s="1"/>
  <c r="F857"/>
  <c r="L857" s="1"/>
  <c r="F858"/>
  <c r="L858" s="1"/>
  <c r="F859"/>
  <c r="L859" s="1"/>
  <c r="F860"/>
  <c r="L860" s="1"/>
  <c r="F861"/>
  <c r="L861" s="1"/>
  <c r="F862"/>
  <c r="L862" s="1"/>
  <c r="F863"/>
  <c r="L863" s="1"/>
  <c r="F864"/>
  <c r="L864" s="1"/>
  <c r="F865"/>
  <c r="L865" s="1"/>
  <c r="F866"/>
  <c r="L866" s="1"/>
  <c r="F867"/>
  <c r="L867" s="1"/>
  <c r="F868"/>
  <c r="L868" s="1"/>
  <c r="F869"/>
  <c r="L869" s="1"/>
  <c r="F870"/>
  <c r="L870" s="1"/>
  <c r="F871"/>
  <c r="L871" s="1"/>
  <c r="F872"/>
  <c r="L872" s="1"/>
  <c r="F873"/>
  <c r="L873" s="1"/>
  <c r="F874"/>
  <c r="L874" s="1"/>
  <c r="F875"/>
  <c r="L875" s="1"/>
  <c r="F876"/>
  <c r="L876" s="1"/>
  <c r="F877"/>
  <c r="L877" s="1"/>
  <c r="F878"/>
  <c r="L878" s="1"/>
  <c r="F879"/>
  <c r="L879" s="1"/>
  <c r="F880"/>
  <c r="L880" s="1"/>
  <c r="F881"/>
  <c r="L881" s="1"/>
  <c r="F814"/>
  <c r="L814" s="1"/>
  <c r="F749"/>
  <c r="L749" s="1"/>
  <c r="F750"/>
  <c r="L750" s="1"/>
  <c r="F751"/>
  <c r="L751" s="1"/>
  <c r="F752"/>
  <c r="L752" s="1"/>
  <c r="F753"/>
  <c r="L753" s="1"/>
  <c r="F754"/>
  <c r="L754" s="1"/>
  <c r="F755"/>
  <c r="L755" s="1"/>
  <c r="F756"/>
  <c r="L756" s="1"/>
  <c r="F757"/>
  <c r="L757" s="1"/>
  <c r="F758"/>
  <c r="L758" s="1"/>
  <c r="F759"/>
  <c r="L759" s="1"/>
  <c r="F760"/>
  <c r="L760" s="1"/>
  <c r="F761"/>
  <c r="L761" s="1"/>
  <c r="F762"/>
  <c r="L762" s="1"/>
  <c r="F763"/>
  <c r="L763" s="1"/>
  <c r="F764"/>
  <c r="L764" s="1"/>
  <c r="F765"/>
  <c r="L765" s="1"/>
  <c r="F766"/>
  <c r="L766" s="1"/>
  <c r="F767"/>
  <c r="L767" s="1"/>
  <c r="F768"/>
  <c r="L768" s="1"/>
  <c r="F769"/>
  <c r="L769" s="1"/>
  <c r="F770"/>
  <c r="L770" s="1"/>
  <c r="F771"/>
  <c r="L771" s="1"/>
  <c r="F772"/>
  <c r="L772" s="1"/>
  <c r="F773"/>
  <c r="L773" s="1"/>
  <c r="F774"/>
  <c r="L774" s="1"/>
  <c r="F775"/>
  <c r="L775" s="1"/>
  <c r="F776"/>
  <c r="L776" s="1"/>
  <c r="F777"/>
  <c r="L777" s="1"/>
  <c r="F778"/>
  <c r="L778" s="1"/>
  <c r="F779"/>
  <c r="L779" s="1"/>
  <c r="F780"/>
  <c r="L780" s="1"/>
  <c r="F781"/>
  <c r="L781" s="1"/>
  <c r="F782"/>
  <c r="L782" s="1"/>
  <c r="F783"/>
  <c r="L783" s="1"/>
  <c r="F784"/>
  <c r="L784" s="1"/>
  <c r="F785"/>
  <c r="L785" s="1"/>
  <c r="F786"/>
  <c r="L786" s="1"/>
  <c r="F787"/>
  <c r="L787" s="1"/>
  <c r="F788"/>
  <c r="L788" s="1"/>
  <c r="F789"/>
  <c r="L789" s="1"/>
  <c r="F790"/>
  <c r="L790" s="1"/>
  <c r="F791"/>
  <c r="L791" s="1"/>
  <c r="F792"/>
  <c r="L792" s="1"/>
  <c r="F793"/>
  <c r="L793" s="1"/>
  <c r="F794"/>
  <c r="L794" s="1"/>
  <c r="F795"/>
  <c r="L795" s="1"/>
  <c r="F796"/>
  <c r="L796" s="1"/>
  <c r="F797"/>
  <c r="L797" s="1"/>
  <c r="F798"/>
  <c r="L798" s="1"/>
  <c r="F799"/>
  <c r="L799" s="1"/>
  <c r="F800"/>
  <c r="L800" s="1"/>
  <c r="F801"/>
  <c r="L801" s="1"/>
  <c r="F802"/>
  <c r="L802" s="1"/>
  <c r="F803"/>
  <c r="L803" s="1"/>
  <c r="F804"/>
  <c r="L804" s="1"/>
  <c r="F805"/>
  <c r="L805" s="1"/>
  <c r="F806"/>
  <c r="L806" s="1"/>
  <c r="F807"/>
  <c r="L807" s="1"/>
  <c r="F808"/>
  <c r="L808" s="1"/>
  <c r="F809"/>
  <c r="L809" s="1"/>
  <c r="F810"/>
  <c r="L810" s="1"/>
  <c r="F811"/>
  <c r="L811" s="1"/>
  <c r="F812"/>
  <c r="L812" s="1"/>
  <c r="F813"/>
  <c r="L813" s="1"/>
  <c r="F748"/>
  <c r="L748" s="1"/>
  <c r="F682"/>
  <c r="L682" s="1"/>
  <c r="F683"/>
  <c r="L683" s="1"/>
  <c r="F684"/>
  <c r="L684" s="1"/>
  <c r="F685"/>
  <c r="L685" s="1"/>
  <c r="F686"/>
  <c r="L686" s="1"/>
  <c r="F687"/>
  <c r="L687" s="1"/>
  <c r="F688"/>
  <c r="L688" s="1"/>
  <c r="F689"/>
  <c r="L689" s="1"/>
  <c r="F690"/>
  <c r="L690" s="1"/>
  <c r="F691"/>
  <c r="L691" s="1"/>
  <c r="F692"/>
  <c r="L692" s="1"/>
  <c r="F693"/>
  <c r="L693" s="1"/>
  <c r="F694"/>
  <c r="L694" s="1"/>
  <c r="F695"/>
  <c r="L695" s="1"/>
  <c r="F696"/>
  <c r="L696" s="1"/>
  <c r="F697"/>
  <c r="L697" s="1"/>
  <c r="F698"/>
  <c r="L698" s="1"/>
  <c r="F699"/>
  <c r="L699" s="1"/>
  <c r="F700"/>
  <c r="L700" s="1"/>
  <c r="F701"/>
  <c r="L701" s="1"/>
  <c r="F702"/>
  <c r="L702" s="1"/>
  <c r="F703"/>
  <c r="L703" s="1"/>
  <c r="F704"/>
  <c r="L704" s="1"/>
  <c r="F705"/>
  <c r="L705" s="1"/>
  <c r="F706"/>
  <c r="L706" s="1"/>
  <c r="F707"/>
  <c r="L707" s="1"/>
  <c r="F708"/>
  <c r="L708" s="1"/>
  <c r="F709"/>
  <c r="L709" s="1"/>
  <c r="F710"/>
  <c r="L710" s="1"/>
  <c r="F711"/>
  <c r="L711" s="1"/>
  <c r="F712"/>
  <c r="L712" s="1"/>
  <c r="F713"/>
  <c r="L713" s="1"/>
  <c r="F714"/>
  <c r="L714" s="1"/>
  <c r="F715"/>
  <c r="L715" s="1"/>
  <c r="F716"/>
  <c r="L716" s="1"/>
  <c r="F717"/>
  <c r="L717" s="1"/>
  <c r="F718"/>
  <c r="L718" s="1"/>
  <c r="F719"/>
  <c r="L719" s="1"/>
  <c r="F720"/>
  <c r="L720" s="1"/>
  <c r="F721"/>
  <c r="L721" s="1"/>
  <c r="F722"/>
  <c r="L722" s="1"/>
  <c r="F723"/>
  <c r="L723" s="1"/>
  <c r="F724"/>
  <c r="L724" s="1"/>
  <c r="F725"/>
  <c r="L725" s="1"/>
  <c r="F726"/>
  <c r="L726" s="1"/>
  <c r="F727"/>
  <c r="L727" s="1"/>
  <c r="F728"/>
  <c r="L728" s="1"/>
  <c r="F729"/>
  <c r="L729" s="1"/>
  <c r="F730"/>
  <c r="L730" s="1"/>
  <c r="F731"/>
  <c r="L731" s="1"/>
  <c r="F732"/>
  <c r="L732" s="1"/>
  <c r="F733"/>
  <c r="L733" s="1"/>
  <c r="F734"/>
  <c r="L734" s="1"/>
  <c r="F735"/>
  <c r="L735" s="1"/>
  <c r="F736"/>
  <c r="L736" s="1"/>
  <c r="F737"/>
  <c r="L737" s="1"/>
  <c r="F738"/>
  <c r="L738" s="1"/>
  <c r="F739"/>
  <c r="L739" s="1"/>
  <c r="F740"/>
  <c r="L740" s="1"/>
  <c r="F741"/>
  <c r="L741" s="1"/>
  <c r="F742"/>
  <c r="L742" s="1"/>
  <c r="F743"/>
  <c r="L743" s="1"/>
  <c r="F744"/>
  <c r="L744" s="1"/>
  <c r="F745"/>
  <c r="L745" s="1"/>
  <c r="F746"/>
  <c r="L746" s="1"/>
  <c r="F747"/>
  <c r="L747" s="1"/>
  <c r="F681"/>
  <c r="L681" s="1"/>
  <c r="F614"/>
  <c r="L614" s="1"/>
  <c r="F615"/>
  <c r="L615" s="1"/>
  <c r="F616"/>
  <c r="L616" s="1"/>
  <c r="F617"/>
  <c r="L617" s="1"/>
  <c r="F618"/>
  <c r="L618" s="1"/>
  <c r="F619"/>
  <c r="L619" s="1"/>
  <c r="F620"/>
  <c r="L620" s="1"/>
  <c r="F621"/>
  <c r="L621" s="1"/>
  <c r="F622"/>
  <c r="L622" s="1"/>
  <c r="F623"/>
  <c r="L623" s="1"/>
  <c r="F624"/>
  <c r="L624" s="1"/>
  <c r="F625"/>
  <c r="L625" s="1"/>
  <c r="F626"/>
  <c r="L626" s="1"/>
  <c r="F627"/>
  <c r="L627" s="1"/>
  <c r="F628"/>
  <c r="L628" s="1"/>
  <c r="F629"/>
  <c r="L629" s="1"/>
  <c r="F630"/>
  <c r="L630" s="1"/>
  <c r="F631"/>
  <c r="L631" s="1"/>
  <c r="F632"/>
  <c r="L632" s="1"/>
  <c r="F633"/>
  <c r="L633" s="1"/>
  <c r="F634"/>
  <c r="L634" s="1"/>
  <c r="F635"/>
  <c r="L635" s="1"/>
  <c r="F636"/>
  <c r="L636" s="1"/>
  <c r="F637"/>
  <c r="L637" s="1"/>
  <c r="F638"/>
  <c r="L638" s="1"/>
  <c r="F639"/>
  <c r="L639" s="1"/>
  <c r="F640"/>
  <c r="L640" s="1"/>
  <c r="F641"/>
  <c r="L641" s="1"/>
  <c r="F642"/>
  <c r="L642" s="1"/>
  <c r="F643"/>
  <c r="L643" s="1"/>
  <c r="F644"/>
  <c r="L644" s="1"/>
  <c r="F645"/>
  <c r="L645" s="1"/>
  <c r="F646"/>
  <c r="L646" s="1"/>
  <c r="F647"/>
  <c r="L647" s="1"/>
  <c r="F648"/>
  <c r="L648" s="1"/>
  <c r="F649"/>
  <c r="L649" s="1"/>
  <c r="F650"/>
  <c r="L650" s="1"/>
  <c r="F651"/>
  <c r="L651" s="1"/>
  <c r="F652"/>
  <c r="L652" s="1"/>
  <c r="F653"/>
  <c r="L653" s="1"/>
  <c r="F654"/>
  <c r="L654" s="1"/>
  <c r="F655"/>
  <c r="L655" s="1"/>
  <c r="F656"/>
  <c r="L656" s="1"/>
  <c r="F657"/>
  <c r="L657" s="1"/>
  <c r="F658"/>
  <c r="L658" s="1"/>
  <c r="F659"/>
  <c r="L659" s="1"/>
  <c r="F660"/>
  <c r="L660" s="1"/>
  <c r="F661"/>
  <c r="L661" s="1"/>
  <c r="F662"/>
  <c r="L662" s="1"/>
  <c r="F663"/>
  <c r="L663" s="1"/>
  <c r="F664"/>
  <c r="L664" s="1"/>
  <c r="F665"/>
  <c r="L665" s="1"/>
  <c r="F666"/>
  <c r="L666" s="1"/>
  <c r="F667"/>
  <c r="L667" s="1"/>
  <c r="F668"/>
  <c r="L668" s="1"/>
  <c r="F669"/>
  <c r="L669" s="1"/>
  <c r="F670"/>
  <c r="L670" s="1"/>
  <c r="F671"/>
  <c r="L671" s="1"/>
  <c r="F672"/>
  <c r="L672" s="1"/>
  <c r="F673"/>
  <c r="L673" s="1"/>
  <c r="F674"/>
  <c r="L674" s="1"/>
  <c r="F675"/>
  <c r="L675" s="1"/>
  <c r="F676"/>
  <c r="L676" s="1"/>
  <c r="F677"/>
  <c r="L677" s="1"/>
  <c r="F678"/>
  <c r="L678" s="1"/>
  <c r="F679"/>
  <c r="L679" s="1"/>
  <c r="F680"/>
  <c r="L680" s="1"/>
  <c r="F613"/>
  <c r="L613" s="1"/>
  <c r="F547"/>
  <c r="L547" s="1"/>
  <c r="F548"/>
  <c r="L548" s="1"/>
  <c r="F549"/>
  <c r="L549" s="1"/>
  <c r="F550"/>
  <c r="L550" s="1"/>
  <c r="F551"/>
  <c r="L551" s="1"/>
  <c r="F552"/>
  <c r="L552" s="1"/>
  <c r="F553"/>
  <c r="L553" s="1"/>
  <c r="F554"/>
  <c r="L554" s="1"/>
  <c r="F555"/>
  <c r="L555" s="1"/>
  <c r="F556"/>
  <c r="L556" s="1"/>
  <c r="F557"/>
  <c r="L557" s="1"/>
  <c r="F558"/>
  <c r="L558" s="1"/>
  <c r="F559"/>
  <c r="L559" s="1"/>
  <c r="F560"/>
  <c r="L560" s="1"/>
  <c r="F561"/>
  <c r="L561" s="1"/>
  <c r="F562"/>
  <c r="L562" s="1"/>
  <c r="F563"/>
  <c r="L563" s="1"/>
  <c r="F564"/>
  <c r="L564" s="1"/>
  <c r="F565"/>
  <c r="L565" s="1"/>
  <c r="F566"/>
  <c r="L566" s="1"/>
  <c r="F567"/>
  <c r="L567" s="1"/>
  <c r="F568"/>
  <c r="L568" s="1"/>
  <c r="F569"/>
  <c r="L569" s="1"/>
  <c r="F570"/>
  <c r="L570" s="1"/>
  <c r="F571"/>
  <c r="L571" s="1"/>
  <c r="F572"/>
  <c r="L572" s="1"/>
  <c r="F573"/>
  <c r="L573" s="1"/>
  <c r="F574"/>
  <c r="L574" s="1"/>
  <c r="F575"/>
  <c r="L575" s="1"/>
  <c r="F576"/>
  <c r="L576" s="1"/>
  <c r="F577"/>
  <c r="L577" s="1"/>
  <c r="F578"/>
  <c r="L578" s="1"/>
  <c r="F579"/>
  <c r="L579" s="1"/>
  <c r="F580"/>
  <c r="L580" s="1"/>
  <c r="F581"/>
  <c r="L581" s="1"/>
  <c r="F582"/>
  <c r="L582" s="1"/>
  <c r="F583"/>
  <c r="L583" s="1"/>
  <c r="F584"/>
  <c r="L584" s="1"/>
  <c r="F585"/>
  <c r="L585" s="1"/>
  <c r="F586"/>
  <c r="L586" s="1"/>
  <c r="F587"/>
  <c r="L587" s="1"/>
  <c r="F588"/>
  <c r="L588" s="1"/>
  <c r="F589"/>
  <c r="L589" s="1"/>
  <c r="F590"/>
  <c r="L590" s="1"/>
  <c r="F591"/>
  <c r="L591" s="1"/>
  <c r="F592"/>
  <c r="L592" s="1"/>
  <c r="F593"/>
  <c r="L593" s="1"/>
  <c r="F594"/>
  <c r="L594" s="1"/>
  <c r="F595"/>
  <c r="L595" s="1"/>
  <c r="F596"/>
  <c r="L596" s="1"/>
  <c r="F597"/>
  <c r="L597" s="1"/>
  <c r="F598"/>
  <c r="L598" s="1"/>
  <c r="F599"/>
  <c r="L599" s="1"/>
  <c r="F600"/>
  <c r="L600" s="1"/>
  <c r="F601"/>
  <c r="L601" s="1"/>
  <c r="F602"/>
  <c r="L602" s="1"/>
  <c r="F603"/>
  <c r="L603" s="1"/>
  <c r="F604"/>
  <c r="L604" s="1"/>
  <c r="F605"/>
  <c r="L605" s="1"/>
  <c r="F606"/>
  <c r="L606" s="1"/>
  <c r="F607"/>
  <c r="L607" s="1"/>
  <c r="F608"/>
  <c r="L608" s="1"/>
  <c r="F609"/>
  <c r="L609" s="1"/>
  <c r="F610"/>
  <c r="L610" s="1"/>
  <c r="F611"/>
  <c r="L611" s="1"/>
  <c r="F612"/>
  <c r="L612" s="1"/>
  <c r="F546"/>
  <c r="L546" s="1"/>
  <c r="S965"/>
  <c r="R965"/>
  <c r="S964"/>
  <c r="R964"/>
  <c r="S963"/>
  <c r="R963"/>
  <c r="S962"/>
  <c r="R962"/>
  <c r="S961"/>
  <c r="R961"/>
  <c r="S960"/>
  <c r="R960"/>
  <c r="S959"/>
  <c r="R959"/>
  <c r="S958"/>
  <c r="R958"/>
  <c r="S957"/>
  <c r="R957"/>
  <c r="S956"/>
  <c r="R956"/>
  <c r="S955"/>
  <c r="R955"/>
  <c r="S954"/>
  <c r="R954"/>
  <c r="S953"/>
  <c r="R953"/>
  <c r="S952"/>
  <c r="R952"/>
  <c r="T958" l="1"/>
  <c r="S966"/>
  <c r="T960"/>
  <c r="T962"/>
  <c r="T964"/>
  <c r="T961"/>
  <c r="T955"/>
  <c r="T954"/>
  <c r="T963"/>
  <c r="T965"/>
  <c r="T952"/>
  <c r="T956"/>
  <c r="T953"/>
  <c r="T957"/>
  <c r="T959"/>
  <c r="R966"/>
  <c r="T966" l="1"/>
</calcChain>
</file>

<file path=xl/sharedStrings.xml><?xml version="1.0" encoding="utf-8"?>
<sst xmlns="http://schemas.openxmlformats.org/spreadsheetml/2006/main" count="3847" uniqueCount="1926">
  <si>
    <t>S.No</t>
  </si>
  <si>
    <t>ID No</t>
  </si>
  <si>
    <t>Student Name</t>
  </si>
  <si>
    <t>Gender</t>
  </si>
  <si>
    <t>Class</t>
  </si>
  <si>
    <t>B141787</t>
  </si>
  <si>
    <t>SHAIK SALMAN</t>
  </si>
  <si>
    <t>B</t>
  </si>
  <si>
    <t>ABI-207</t>
  </si>
  <si>
    <t>B141267</t>
  </si>
  <si>
    <t>DASARI CHANDRASHEKHAR</t>
  </si>
  <si>
    <t>ABI-106</t>
  </si>
  <si>
    <t>B141043</t>
  </si>
  <si>
    <t>KONDA ANIL</t>
  </si>
  <si>
    <t>ABI-105</t>
  </si>
  <si>
    <t>B141206</t>
  </si>
  <si>
    <t>RAJARAPU NAGARAJU</t>
  </si>
  <si>
    <t>B141703</t>
  </si>
  <si>
    <t>KATIKENAPALLI SAI KIRAN</t>
  </si>
  <si>
    <t>B141511</t>
  </si>
  <si>
    <t>KONGALA MANIKANTA</t>
  </si>
  <si>
    <t>ABI-107</t>
  </si>
  <si>
    <t>B141514</t>
  </si>
  <si>
    <t>KALAVENA SRIKANTH</t>
  </si>
  <si>
    <t>B141181</t>
  </si>
  <si>
    <t>D MANOJ KUMAR</t>
  </si>
  <si>
    <t>ABI-110</t>
  </si>
  <si>
    <t>B141716</t>
  </si>
  <si>
    <t>THALLAPELLI MURALIMANOHAR</t>
  </si>
  <si>
    <t>B141285</t>
  </si>
  <si>
    <t>ARAVA VINOD KUMAR</t>
  </si>
  <si>
    <t>B141686</t>
  </si>
  <si>
    <t>KODIMALA KIRAN</t>
  </si>
  <si>
    <t>B141167</t>
  </si>
  <si>
    <t>VALPALI VENKATESH</t>
  </si>
  <si>
    <t>B141366</t>
  </si>
  <si>
    <t>ANKAM SATYANARAYANA</t>
  </si>
  <si>
    <t>B141144</t>
  </si>
  <si>
    <t>BEJJANKI PRASHANTH</t>
  </si>
  <si>
    <t>B141281</t>
  </si>
  <si>
    <t>ERLA SAILOO</t>
  </si>
  <si>
    <t>B141509</t>
  </si>
  <si>
    <t>GURAJAPU ANUSHA</t>
  </si>
  <si>
    <t>G</t>
  </si>
  <si>
    <t>B141838</t>
  </si>
  <si>
    <t>DURGAM SANTHOSH</t>
  </si>
  <si>
    <t>B141186</t>
  </si>
  <si>
    <t>YARAGANI SANDHYA</t>
  </si>
  <si>
    <t>B141479</t>
  </si>
  <si>
    <t>DONTHU MANUSHA</t>
  </si>
  <si>
    <t>B141306</t>
  </si>
  <si>
    <t>CHINTHAKINDI SANDHYA</t>
  </si>
  <si>
    <t>B141525</t>
  </si>
  <si>
    <t>KALIGI GANESH</t>
  </si>
  <si>
    <t>B141821</t>
  </si>
  <si>
    <t>DIGUMARTHI JOHN BABU</t>
  </si>
  <si>
    <t>B141364</t>
  </si>
  <si>
    <t>S CHANDRAKALA</t>
  </si>
  <si>
    <t>B141842</t>
  </si>
  <si>
    <t>MD SAJID</t>
  </si>
  <si>
    <t>B141026</t>
  </si>
  <si>
    <t>MOHAMMAD NAYEEM PASHA</t>
  </si>
  <si>
    <t>B141119</t>
  </si>
  <si>
    <t>KHELOTH PAVAN NAIK</t>
  </si>
  <si>
    <t>B141322</t>
  </si>
  <si>
    <t>MEDICHELMI KAVERI</t>
  </si>
  <si>
    <t>B141929</t>
  </si>
  <si>
    <t>GUDALA SAI DIVYA</t>
  </si>
  <si>
    <t>B141937</t>
  </si>
  <si>
    <t>REVANTH KUMAR BUKKA</t>
  </si>
  <si>
    <t>ABI-109</t>
  </si>
  <si>
    <t>B141046</t>
  </si>
  <si>
    <t>GIBILIKAPALLY VAMSHI</t>
  </si>
  <si>
    <t>B141781</t>
  </si>
  <si>
    <t>DHARAVATH ANVESH</t>
  </si>
  <si>
    <t>B141793</t>
  </si>
  <si>
    <t>SHAIK SANA</t>
  </si>
  <si>
    <t>B141779</t>
  </si>
  <si>
    <t>AMBALA MANISHA</t>
  </si>
  <si>
    <t>B141913</t>
  </si>
  <si>
    <t>NAVILE MOUNIKA</t>
  </si>
  <si>
    <t>B141334</t>
  </si>
  <si>
    <t>KALAMCHARLA MAHESH</t>
  </si>
  <si>
    <t>ABI-202</t>
  </si>
  <si>
    <t>B141623</t>
  </si>
  <si>
    <t>GAJULA VINAY</t>
  </si>
  <si>
    <t>ABI-201</t>
  </si>
  <si>
    <t>B141850</t>
  </si>
  <si>
    <t>RUDRAPATI PRANAYRAJ</t>
  </si>
  <si>
    <t>ABI-203</t>
  </si>
  <si>
    <t>B141134</t>
  </si>
  <si>
    <t>EKULA NAVEEN</t>
  </si>
  <si>
    <t>B141473</t>
  </si>
  <si>
    <t>GUMMADI MADHU</t>
  </si>
  <si>
    <t>B141572</t>
  </si>
  <si>
    <t>THELUKUNTLA OMKAR</t>
  </si>
  <si>
    <t>B141491</t>
  </si>
  <si>
    <t>SANGASANI VASU</t>
  </si>
  <si>
    <t>B141548</t>
  </si>
  <si>
    <t>NERETI NAVEEN</t>
  </si>
  <si>
    <t>B141862</t>
  </si>
  <si>
    <t>MOOD DEVISINGH</t>
  </si>
  <si>
    <t>ABI-111</t>
  </si>
  <si>
    <t>B141013</t>
  </si>
  <si>
    <t>BAYYA GANESH</t>
  </si>
  <si>
    <t>B141157</t>
  </si>
  <si>
    <t>ROYYA NIKHIL</t>
  </si>
  <si>
    <t>B141420</t>
  </si>
  <si>
    <t>MANIKALA SHIVA KUMAR</t>
  </si>
  <si>
    <t>B141914</t>
  </si>
  <si>
    <t>MEKAMALLA SAI KUMAR</t>
  </si>
  <si>
    <t>B141894</t>
  </si>
  <si>
    <t>MALYALA MADHURI</t>
  </si>
  <si>
    <t>B141923</t>
  </si>
  <si>
    <t>SHAIK KARISHMA</t>
  </si>
  <si>
    <t>B141152</t>
  </si>
  <si>
    <t>KANDRAPU SONIYA</t>
  </si>
  <si>
    <t>B141335</t>
  </si>
  <si>
    <t>CHANDU PAVANI</t>
  </si>
  <si>
    <t>B141518</t>
  </si>
  <si>
    <t>BUTTI RAMYASREE</t>
  </si>
  <si>
    <t>B141758</t>
  </si>
  <si>
    <t>MALLELA GOPI</t>
  </si>
  <si>
    <t>B141938</t>
  </si>
  <si>
    <t>T DARNI</t>
  </si>
  <si>
    <t>B141331</t>
  </si>
  <si>
    <t>PULAPAKORI ASWANI</t>
  </si>
  <si>
    <t>B141664</t>
  </si>
  <si>
    <t>AREPELLY SRAVANTHI</t>
  </si>
  <si>
    <t>B141203</t>
  </si>
  <si>
    <t>VOTLAMGARI SANJEEV</t>
  </si>
  <si>
    <t>B141399</t>
  </si>
  <si>
    <t>GANDLA PREMKUMAR</t>
  </si>
  <si>
    <t>B141464</t>
  </si>
  <si>
    <t>MULA DHANA LAKSHMI</t>
  </si>
  <si>
    <t>B141593</t>
  </si>
  <si>
    <t>JANGAM MAHESH</t>
  </si>
  <si>
    <t>B141661</t>
  </si>
  <si>
    <t>K SANJAY KUMAR</t>
  </si>
  <si>
    <t>B141683</t>
  </si>
  <si>
    <t>ALLE SRIKAMBESHWARI</t>
  </si>
  <si>
    <t>B141739</t>
  </si>
  <si>
    <t>TEJAVATH INDRAJA</t>
  </si>
  <si>
    <t>B141854</t>
  </si>
  <si>
    <t>VALKI SRAVAN KUMAR</t>
  </si>
  <si>
    <t>B141898</t>
  </si>
  <si>
    <t>BODDU MANASA JYOTHI</t>
  </si>
  <si>
    <t>R141598</t>
  </si>
  <si>
    <t>D.SAIKUMAR</t>
  </si>
  <si>
    <t>B141294</t>
  </si>
  <si>
    <t>GANTA KRANTHIKUMAR</t>
  </si>
  <si>
    <t>B141365</t>
  </si>
  <si>
    <t>GARNEPUDI ASHOK KUMAR</t>
  </si>
  <si>
    <t>ABI-208</t>
  </si>
  <si>
    <t>B141218</t>
  </si>
  <si>
    <t>BATTU DINESH</t>
  </si>
  <si>
    <t>B141241</t>
  </si>
  <si>
    <t>A. VENKATA KRISHNA REDDY</t>
  </si>
  <si>
    <t>B141324</t>
  </si>
  <si>
    <t>THAMBALLA CHANDU</t>
  </si>
  <si>
    <t>B141377</t>
  </si>
  <si>
    <t>BEJGAM SUSHMITHA</t>
  </si>
  <si>
    <t>B141524</t>
  </si>
  <si>
    <t>POLAVARAPU MANIKANTA</t>
  </si>
  <si>
    <t>B141641</t>
  </si>
  <si>
    <t>DUDIGAMA SRIVARUNRAJ</t>
  </si>
  <si>
    <t>B141763</t>
  </si>
  <si>
    <t>JAADI MAMATHA</t>
  </si>
  <si>
    <t>ABI-014</t>
  </si>
  <si>
    <t>B141935</t>
  </si>
  <si>
    <t>REPALLE THABITHA</t>
  </si>
  <si>
    <t>B141293</t>
  </si>
  <si>
    <t>VARALA VINAY</t>
  </si>
  <si>
    <t>B141389</t>
  </si>
  <si>
    <t>M DHARANI</t>
  </si>
  <si>
    <t>B141959</t>
  </si>
  <si>
    <t>SONIYA SAHU</t>
  </si>
  <si>
    <t>B141115</t>
  </si>
  <si>
    <t>GAJULA INDU</t>
  </si>
  <si>
    <t>B141246</t>
  </si>
  <si>
    <t>BADETI GOPIRAJU</t>
  </si>
  <si>
    <t>B141349</t>
  </si>
  <si>
    <t>RAMSETTI SANDHYA RANI</t>
  </si>
  <si>
    <t>B141521</t>
  </si>
  <si>
    <t>KOTHAPALLI VIJAYA KUMAR</t>
  </si>
  <si>
    <t>B141556</t>
  </si>
  <si>
    <t>RANGU RAVALI</t>
  </si>
  <si>
    <t>B141615</t>
  </si>
  <si>
    <t>JUNUMALA RAJITHA</t>
  </si>
  <si>
    <t>B141643</t>
  </si>
  <si>
    <t>JANAGANI SAI SRI</t>
  </si>
  <si>
    <t>B141048</t>
  </si>
  <si>
    <t>GANJI USHASRI</t>
  </si>
  <si>
    <t>B141077</t>
  </si>
  <si>
    <t>PINAKANA VINODKUMAR</t>
  </si>
  <si>
    <t>B141429</t>
  </si>
  <si>
    <t>TANUBUDDI DEEVENA</t>
  </si>
  <si>
    <t>B141601</t>
  </si>
  <si>
    <t>POTU SAI BABA</t>
  </si>
  <si>
    <t>B141818</t>
  </si>
  <si>
    <t>SHAIK KHASIM BEE</t>
  </si>
  <si>
    <t>B141582</t>
  </si>
  <si>
    <t>BEEBINENI RAMBABU</t>
  </si>
  <si>
    <t>B141885</t>
  </si>
  <si>
    <t>KAMPATI NAGENDRA BABU</t>
  </si>
  <si>
    <t>B141858</t>
  </si>
  <si>
    <t>KONKATA VAMSHI</t>
  </si>
  <si>
    <t>B141072</t>
  </si>
  <si>
    <t>MANGALAPALLI LAHARI</t>
  </si>
  <si>
    <t>B141633</t>
  </si>
  <si>
    <t>KEMIDI VIKAS</t>
  </si>
  <si>
    <t>B141749</t>
  </si>
  <si>
    <t>GUGULOTH SUMAN</t>
  </si>
  <si>
    <t>B141238</t>
  </si>
  <si>
    <t>VALAVALA BHANUPRASAD</t>
  </si>
  <si>
    <t>B141280</t>
  </si>
  <si>
    <t>MORTHALA TRIVENI</t>
  </si>
  <si>
    <t>B141427</t>
  </si>
  <si>
    <t>POLOJU MAHESH</t>
  </si>
  <si>
    <t>ABI-108</t>
  </si>
  <si>
    <t>B141081</t>
  </si>
  <si>
    <t>BAJANNAGARI SHIRISHA</t>
  </si>
  <si>
    <t>B141127</t>
  </si>
  <si>
    <t>CHATA RAMESH</t>
  </si>
  <si>
    <t>B141200</t>
  </si>
  <si>
    <t>RADHA GAYATHRI</t>
  </si>
  <si>
    <t>B141438</t>
  </si>
  <si>
    <t>GUGGILLA SANDEEP</t>
  </si>
  <si>
    <t>B141552</t>
  </si>
  <si>
    <t>AMIDALA ABHILASH</t>
  </si>
  <si>
    <t>B141772</t>
  </si>
  <si>
    <t>ALETI RAMYA</t>
  </si>
  <si>
    <t>B141912</t>
  </si>
  <si>
    <t>BEGARI SANGEETHA LAXMI</t>
  </si>
  <si>
    <t>B141171</t>
  </si>
  <si>
    <t>KAIRAMKONDA PRAGATHI</t>
  </si>
  <si>
    <t>B141208</t>
  </si>
  <si>
    <t>KORUBOINA MADHAVI</t>
  </si>
  <si>
    <t>B141465</t>
  </si>
  <si>
    <t>KUSA RAMBABU</t>
  </si>
  <si>
    <t>B141610</t>
  </si>
  <si>
    <t>CHEPURI SANDHYA</t>
  </si>
  <si>
    <t>B141729</t>
  </si>
  <si>
    <t>DHARAVATH ANIL</t>
  </si>
  <si>
    <t>B141827</t>
  </si>
  <si>
    <t>AVULA YUGANDHAR</t>
  </si>
  <si>
    <t>B141055</t>
  </si>
  <si>
    <t>THOGITI SANDHYA</t>
  </si>
  <si>
    <t>B141338</t>
  </si>
  <si>
    <t>MANDADAPU SRINIVASA RAO</t>
  </si>
  <si>
    <t>B141441</t>
  </si>
  <si>
    <t>KOSURI MANTRALARAJU</t>
  </si>
  <si>
    <t>B141515</t>
  </si>
  <si>
    <t>POTHANA RACHANA</t>
  </si>
  <si>
    <t>B141662</t>
  </si>
  <si>
    <t>GADDAM NAVEEN KUMAR</t>
  </si>
  <si>
    <t>B141216</t>
  </si>
  <si>
    <t>SATLAPALLY POOJA</t>
  </si>
  <si>
    <t>B141266</t>
  </si>
  <si>
    <t>TIRUMAREDDI BINDU</t>
  </si>
  <si>
    <t>B141380</t>
  </si>
  <si>
    <t>PATHIPAKA ANUSHA</t>
  </si>
  <si>
    <t>B141554</t>
  </si>
  <si>
    <t>DURGAM VENUMADHAV</t>
  </si>
  <si>
    <t>B141568</t>
  </si>
  <si>
    <t>GANTA BIRLAREDDY</t>
  </si>
  <si>
    <t>B141785</t>
  </si>
  <si>
    <t>MUKKA PANDU</t>
  </si>
  <si>
    <t>B141834</t>
  </si>
  <si>
    <t>MALLELLI NAGASRI</t>
  </si>
  <si>
    <t>B141903</t>
  </si>
  <si>
    <t>BHUGOLLA SURYATEJA</t>
  </si>
  <si>
    <t>B141091</t>
  </si>
  <si>
    <t>MALOTHU DEVENDAR</t>
  </si>
  <si>
    <t>B141142</t>
  </si>
  <si>
    <t>KASOJU SAIPRAKASH</t>
  </si>
  <si>
    <t>B141289</t>
  </si>
  <si>
    <t>ORUGANTI RAKESH</t>
  </si>
  <si>
    <t>B141352</t>
  </si>
  <si>
    <t>DAMERAKUNTA RAKESH</t>
  </si>
  <si>
    <t>B141378</t>
  </si>
  <si>
    <t>VEMULA SHIVASAI</t>
  </si>
  <si>
    <t>B141471</t>
  </si>
  <si>
    <t>B DASTAGIRI</t>
  </si>
  <si>
    <t>B141757</t>
  </si>
  <si>
    <t>KATTERA VAMSHI KRISHNA</t>
  </si>
  <si>
    <t>B141817</t>
  </si>
  <si>
    <t>SYED SOHAIL</t>
  </si>
  <si>
    <t>B141185</t>
  </si>
  <si>
    <t>GUNDEBOINA VINEESHA</t>
  </si>
  <si>
    <t>B141265</t>
  </si>
  <si>
    <t>NOOLU SURESH</t>
  </si>
  <si>
    <t>B141283</t>
  </si>
  <si>
    <t>PULIKANTI VASANTHA</t>
  </si>
  <si>
    <t>B141355</t>
  </si>
  <si>
    <t>KARRI LAVANYA</t>
  </si>
  <si>
    <t>B141371</t>
  </si>
  <si>
    <t>MD MAHABUB</t>
  </si>
  <si>
    <t>B141624</t>
  </si>
  <si>
    <t>MOHAMMAD IMRAN</t>
  </si>
  <si>
    <t>B141030</t>
  </si>
  <si>
    <t>MYADADHA RUPA</t>
  </si>
  <si>
    <t>B141255</t>
  </si>
  <si>
    <t>EEMANA RAJESH</t>
  </si>
  <si>
    <t>B141679</t>
  </si>
  <si>
    <t>PENDAM SAI KIRAN</t>
  </si>
  <si>
    <t>B141786</t>
  </si>
  <si>
    <t>LAVUDIYA ANITHA</t>
  </si>
  <si>
    <t>B141956</t>
  </si>
  <si>
    <t>DHARAVATH VEERANNA</t>
  </si>
  <si>
    <t>B141121</t>
  </si>
  <si>
    <t>SHAIK JANIPASHA</t>
  </si>
  <si>
    <t>B141530</t>
  </si>
  <si>
    <t>MOTHUKURI HEMALATHA</t>
  </si>
  <si>
    <t>B141650</t>
  </si>
  <si>
    <t>CHALLA VINOD</t>
  </si>
  <si>
    <t>B141044</t>
  </si>
  <si>
    <t>BANOTH ANAND</t>
  </si>
  <si>
    <t>B141529</t>
  </si>
  <si>
    <t>EJJIROTU MANASA</t>
  </si>
  <si>
    <t>B141645</t>
  </si>
  <si>
    <t>CHAITANYA KUMAR MULAKALA</t>
  </si>
  <si>
    <t>B141964</t>
  </si>
  <si>
    <t>BARMAJI RIYANKA</t>
  </si>
  <si>
    <t>B141165</t>
  </si>
  <si>
    <t>KAMTAM RAJESHWARI</t>
  </si>
  <si>
    <t>B141436</t>
  </si>
  <si>
    <t>GORLE VASU</t>
  </si>
  <si>
    <t>B141485</t>
  </si>
  <si>
    <t>BOMMALI SIMHACHALAM</t>
  </si>
  <si>
    <t>B141486</t>
  </si>
  <si>
    <t>SADI DEVI</t>
  </si>
  <si>
    <t>B141654</t>
  </si>
  <si>
    <t>NASKANTI SAIKUMAR</t>
  </si>
  <si>
    <t>B141711</t>
  </si>
  <si>
    <t>BURRI AMULYADEVI</t>
  </si>
  <si>
    <t>B141866</t>
  </si>
  <si>
    <t>P PRAKASH</t>
  </si>
  <si>
    <t>B141949</t>
  </si>
  <si>
    <t>C SRI HARSH</t>
  </si>
  <si>
    <t>B141360</t>
  </si>
  <si>
    <t>S CHENNAMMA</t>
  </si>
  <si>
    <t>B141461</t>
  </si>
  <si>
    <t>SIRIMALLA RAKESH</t>
  </si>
  <si>
    <t>B141551</t>
  </si>
  <si>
    <t>MAKOTI LAXMAN</t>
  </si>
  <si>
    <t>B141726</t>
  </si>
  <si>
    <t>MD SARFARAZ AHMED</t>
  </si>
  <si>
    <t>B141792</t>
  </si>
  <si>
    <t>ANGOTH DHANRAJ</t>
  </si>
  <si>
    <t>B131073</t>
  </si>
  <si>
    <t>VINOD KUMAR</t>
  </si>
  <si>
    <t>B141049</t>
  </si>
  <si>
    <t>PANDUGA MOUNIKA</t>
  </si>
  <si>
    <t>B141108</t>
  </si>
  <si>
    <t>VANAM SHIRISHA</t>
  </si>
  <si>
    <t>B141305</t>
  </si>
  <si>
    <t>PAIDIPALA NAGARAJU</t>
  </si>
  <si>
    <t>B141544</t>
  </si>
  <si>
    <t>BILLAKURTHI TARUNA SRI</t>
  </si>
  <si>
    <t>B141625</t>
  </si>
  <si>
    <t>SARAPU VENKATESH</t>
  </si>
  <si>
    <t>B141138</t>
  </si>
  <si>
    <t>SHAIK ROSHAN ZAMEERA</t>
  </si>
  <si>
    <t>B141321</t>
  </si>
  <si>
    <t>MALLIREDDY SHANMUKHA SAI</t>
  </si>
  <si>
    <t>B141990</t>
  </si>
  <si>
    <t>DUBBAKA SAIPRASANNA</t>
  </si>
  <si>
    <t>B141162</t>
  </si>
  <si>
    <t>YARAGANI RAMYA</t>
  </si>
  <si>
    <t>B141701</t>
  </si>
  <si>
    <t>SRIKAKULAPU NARESH</t>
  </si>
  <si>
    <t>ABI-206</t>
  </si>
  <si>
    <t>B141425</t>
  </si>
  <si>
    <t>GUNDU MANISHA</t>
  </si>
  <si>
    <t>B141517</t>
  </si>
  <si>
    <t>MADDELA MARUTHI</t>
  </si>
  <si>
    <t>B141803</t>
  </si>
  <si>
    <t>GOGULAMANDA SAMUEL SURAJ</t>
  </si>
  <si>
    <t>B141151</t>
  </si>
  <si>
    <t>ARETI SRIKANTH</t>
  </si>
  <si>
    <t>B141459</t>
  </si>
  <si>
    <t>PAKIDE RAKESH</t>
  </si>
  <si>
    <t>B141761</t>
  </si>
  <si>
    <t>SUNKARI PARAMESHWARI</t>
  </si>
  <si>
    <t>B141431</t>
  </si>
  <si>
    <t>REDDYMALLA MAHESH</t>
  </si>
  <si>
    <t>B141812</t>
  </si>
  <si>
    <t>DHARAVATH SURESH</t>
  </si>
  <si>
    <t>B141528</t>
  </si>
  <si>
    <t>SALUMURI VENKATA BHAVYA</t>
  </si>
  <si>
    <t>B141019</t>
  </si>
  <si>
    <t>BONAGIRI MANOJ KUMAR</t>
  </si>
  <si>
    <t>B141649</t>
  </si>
  <si>
    <t>GURLA BALAJI</t>
  </si>
  <si>
    <t>B141800</t>
  </si>
  <si>
    <t>SAMBARAJULA VINAY</t>
  </si>
  <si>
    <t>B141696</t>
  </si>
  <si>
    <t>NARIGE SUMANKUMAR</t>
  </si>
  <si>
    <t>B141314</t>
  </si>
  <si>
    <t>SATYAVARAPU PADMAVATHI</t>
  </si>
  <si>
    <t>B141071</t>
  </si>
  <si>
    <t>BAYYA ASHOK</t>
  </si>
  <si>
    <t>B141955</t>
  </si>
  <si>
    <t>GENUPURI NAVEEN</t>
  </si>
  <si>
    <t>B141492</t>
  </si>
  <si>
    <t>THANDRA BHANU PRASAD</t>
  </si>
  <si>
    <t>B141527</t>
  </si>
  <si>
    <t>GOLLU LAKSHMANA SIVA KUMAR</t>
  </si>
  <si>
    <t>B141950</t>
  </si>
  <si>
    <t>CHERUKU VENU</t>
  </si>
  <si>
    <t>B141677</t>
  </si>
  <si>
    <t>PYADARI SRIKANTH</t>
  </si>
  <si>
    <t>B141187</t>
  </si>
  <si>
    <t>SHATHARAJUPALLY VINAYKUMAR</t>
  </si>
  <si>
    <t>B141589</t>
  </si>
  <si>
    <t>N SHIVA KUMAR</t>
  </si>
  <si>
    <t>B141494</t>
  </si>
  <si>
    <t>GEDDADA SUBRAHAMANYAM</t>
  </si>
  <si>
    <t>B141068</t>
  </si>
  <si>
    <t>KUDIRE NAGARAJU</t>
  </si>
  <si>
    <t>B141481</t>
  </si>
  <si>
    <t>SAGARLA SHIREESHA</t>
  </si>
  <si>
    <t>B141502</t>
  </si>
  <si>
    <t>K.S.DURGA LAKSHMAN KUMAR</t>
  </si>
  <si>
    <t>B141516</t>
  </si>
  <si>
    <t>IMANDI DHILLESWARARAO</t>
  </si>
  <si>
    <t>B141493</t>
  </si>
  <si>
    <t>SRIRAM SHIVAKRISHNA</t>
  </si>
  <si>
    <t>B141004</t>
  </si>
  <si>
    <t>BURRI MUKUNDAR</t>
  </si>
  <si>
    <t>B141941</t>
  </si>
  <si>
    <t>THUMMANEPALLI KUSHAL</t>
  </si>
  <si>
    <t>B141096</t>
  </si>
  <si>
    <t>GADDI SHIVA</t>
  </si>
  <si>
    <t>B141257</t>
  </si>
  <si>
    <t>NAGAM SAI TEJA</t>
  </si>
  <si>
    <t>B141333</t>
  </si>
  <si>
    <t>MUKKAMULA RENUKA</t>
  </si>
  <si>
    <t>B141309</t>
  </si>
  <si>
    <t>VATVAT POOJA</t>
  </si>
  <si>
    <t>B141396</t>
  </si>
  <si>
    <t>SUREPALLI SHIREESHA</t>
  </si>
  <si>
    <t>B141084</t>
  </si>
  <si>
    <t>KUMMARI ROOPA</t>
  </si>
  <si>
    <t>B141467</t>
  </si>
  <si>
    <t>PINNINTI BHAGYALAKSHMI</t>
  </si>
  <si>
    <t>B141715</t>
  </si>
  <si>
    <t>GOPU RUTHVIK</t>
  </si>
  <si>
    <t>B141054</t>
  </si>
  <si>
    <t>PEDDURI VAMSHI</t>
  </si>
  <si>
    <t>B141836</t>
  </si>
  <si>
    <t>KODARI SRIKANTH</t>
  </si>
  <si>
    <t>B141129</t>
  </si>
  <si>
    <t>BORRAGALLA RAMESH</t>
  </si>
  <si>
    <t>B141883</t>
  </si>
  <si>
    <t>MOHAMMED FAISAL</t>
  </si>
  <si>
    <t>B141795</t>
  </si>
  <si>
    <t>KONDAGORLA BALAJI</t>
  </si>
  <si>
    <t>B141302</t>
  </si>
  <si>
    <t>GANDEED BALRAJU GOUD</t>
  </si>
  <si>
    <t>B141924</t>
  </si>
  <si>
    <t>MOHAMMED MUJEEB</t>
  </si>
  <si>
    <t>B141034</t>
  </si>
  <si>
    <t>NENAVATH KIRAN CHAND</t>
  </si>
  <si>
    <t>B141797</t>
  </si>
  <si>
    <t>MALOTHU JHANSI</t>
  </si>
  <si>
    <t>B141018</t>
  </si>
  <si>
    <t>DUSSA VAMSHI</t>
  </si>
  <si>
    <t>N140375</t>
  </si>
  <si>
    <t>R.NIRMALA</t>
  </si>
  <si>
    <t>B141440</t>
  </si>
  <si>
    <t>VADLA GNANESHWAR</t>
  </si>
  <si>
    <t>B141478</t>
  </si>
  <si>
    <t>MERGOJU BHANU KIRAN</t>
  </si>
  <si>
    <t>B141977</t>
  </si>
  <si>
    <t>ALLAGADDA BHARAT KUMAR ACHARI</t>
  </si>
  <si>
    <t>B141585</t>
  </si>
  <si>
    <t>SANTI VENKATESH</t>
  </si>
  <si>
    <t>B141402</t>
  </si>
  <si>
    <t>SHETTE VOJAN</t>
  </si>
  <si>
    <t>B141009</t>
  </si>
  <si>
    <t>BANDU JYOTHI</t>
  </si>
  <si>
    <t>B141064</t>
  </si>
  <si>
    <t>BATHULA PRAVEEN</t>
  </si>
  <si>
    <t>B141303</t>
  </si>
  <si>
    <t>MEGAVATH RAVI</t>
  </si>
  <si>
    <t>B141710</t>
  </si>
  <si>
    <t>VANGALA BHAGAVAN</t>
  </si>
  <si>
    <t>B141541</t>
  </si>
  <si>
    <t>BODDU SHIVA</t>
  </si>
  <si>
    <t>B141565</t>
  </si>
  <si>
    <t>DHARAVATH SURENDAR</t>
  </si>
  <si>
    <t>B141770</t>
  </si>
  <si>
    <t>P PRATAP</t>
  </si>
  <si>
    <t>B141852</t>
  </si>
  <si>
    <t>G ABHISHAY</t>
  </si>
  <si>
    <t>B141550</t>
  </si>
  <si>
    <t>BHOGA RAMYA</t>
  </si>
  <si>
    <t>B141579</t>
  </si>
  <si>
    <t>BANOTH SAMPATH</t>
  </si>
  <si>
    <t>B141175</t>
  </si>
  <si>
    <t>MANDA SWAMY</t>
  </si>
  <si>
    <t>B141629</t>
  </si>
  <si>
    <t>KOTAGIRI PRANAY</t>
  </si>
  <si>
    <t>B141908</t>
  </si>
  <si>
    <t>RAMAGIRI NITIN</t>
  </si>
  <si>
    <t>B141911</t>
  </si>
  <si>
    <t>SHAIK JUNAID</t>
  </si>
  <si>
    <t>B141036</t>
  </si>
  <si>
    <t>NEERUDI SAIRAM</t>
  </si>
  <si>
    <t>B141276</t>
  </si>
  <si>
    <t>GOPANI PRAVEENKUMAR</t>
  </si>
  <si>
    <t>B141067</t>
  </si>
  <si>
    <t>KOMPELLI SAITEJA</t>
  </si>
  <si>
    <t>B141038</t>
  </si>
  <si>
    <t>DASARI RAJESH</t>
  </si>
  <si>
    <t>B141291</t>
  </si>
  <si>
    <t>KONDIGARI SAI KUMAR</t>
  </si>
  <si>
    <t>B141684</t>
  </si>
  <si>
    <t>ATKARI MOUNIKA</t>
  </si>
  <si>
    <t>B141256</t>
  </si>
  <si>
    <t>KARNATI CHANDANA</t>
  </si>
  <si>
    <t>B141354</t>
  </si>
  <si>
    <t>SHAIK SAFIYA</t>
  </si>
  <si>
    <t>B141279</t>
  </si>
  <si>
    <t>GUNDALA KALPANA</t>
  </si>
  <si>
    <t>B141574</t>
  </si>
  <si>
    <t>JAJALA MAHESH</t>
  </si>
  <si>
    <t>B141917</t>
  </si>
  <si>
    <t>MAHMAD REZWANA</t>
  </si>
  <si>
    <t>B141100</t>
  </si>
  <si>
    <t>KOPPULA KAMALA</t>
  </si>
  <si>
    <t>B141555</t>
  </si>
  <si>
    <t>TELLA POULRAJ</t>
  </si>
  <si>
    <t>B141622</t>
  </si>
  <si>
    <t>MADDELA PRUTHVIRAJ</t>
  </si>
  <si>
    <t>B141405</t>
  </si>
  <si>
    <t>DURGAM SAISRIVANI</t>
  </si>
  <si>
    <t>B141586</t>
  </si>
  <si>
    <t>BASHABOINA SRIKANTH</t>
  </si>
  <si>
    <t>B141888</t>
  </si>
  <si>
    <t>SHAIK JAREENA BEGUM</t>
  </si>
  <si>
    <t>B141311</t>
  </si>
  <si>
    <t>K SWAPNA</t>
  </si>
  <si>
    <t>B141368</t>
  </si>
  <si>
    <t>BOINI VENKATESH</t>
  </si>
  <si>
    <t>B141419</t>
  </si>
  <si>
    <t>SONNAILA SHRUTHI</t>
  </si>
  <si>
    <t>B141940</t>
  </si>
  <si>
    <t>BODA AAKASH</t>
  </si>
  <si>
    <t>B141124</t>
  </si>
  <si>
    <t>DULAM SHRUTHI</t>
  </si>
  <si>
    <t>B141336</t>
  </si>
  <si>
    <t>CHITTIPROLU BHAVANI</t>
  </si>
  <si>
    <t>B141430</t>
  </si>
  <si>
    <t>BHOOKYA INDIRA JYOTHI</t>
  </si>
  <si>
    <t>B141451</t>
  </si>
  <si>
    <t>BACHA NIHARIKA</t>
  </si>
  <si>
    <t>B141078</t>
  </si>
  <si>
    <t>ASARLA KAVITHA</t>
  </si>
  <si>
    <t>B141112</t>
  </si>
  <si>
    <t>SHAIK SAMREEN</t>
  </si>
  <si>
    <t>B141437</t>
  </si>
  <si>
    <t>DONTHI NIRMALA</t>
  </si>
  <si>
    <t>B141458</t>
  </si>
  <si>
    <t>NANUVALA MEGHANA</t>
  </si>
  <si>
    <t>B141773</t>
  </si>
  <si>
    <t>GUDISE RANJITH KUMAR</t>
  </si>
  <si>
    <t>B141877</t>
  </si>
  <si>
    <t>TAMTAM SUDHEER KUMAR</t>
  </si>
  <si>
    <t>B141899</t>
  </si>
  <si>
    <t>CHALLURI AKHILA</t>
  </si>
  <si>
    <t>B141232</t>
  </si>
  <si>
    <t>NAREDLA KALYANI</t>
  </si>
  <si>
    <t>B141042</t>
  </si>
  <si>
    <t>BADAWATH RAJESH</t>
  </si>
  <si>
    <t>B141545</t>
  </si>
  <si>
    <t>PONNALA SRIKANTH</t>
  </si>
  <si>
    <t>B141591</t>
  </si>
  <si>
    <t>MASKU SRIKANTH</t>
  </si>
  <si>
    <t>B141738</t>
  </si>
  <si>
    <t>BHUKYA RAKESH TEJA</t>
  </si>
  <si>
    <t>B141860</t>
  </si>
  <si>
    <t>DHARAVATH THULASIRAM</t>
  </si>
  <si>
    <t>B141062</t>
  </si>
  <si>
    <t>THELKAPALLY SATHISH</t>
  </si>
  <si>
    <t>B141016</t>
  </si>
  <si>
    <t>ADEPU VENKATESH</t>
  </si>
  <si>
    <t>B141712</t>
  </si>
  <si>
    <t>BANOTH JAGAPATHI</t>
  </si>
  <si>
    <t>B141596</t>
  </si>
  <si>
    <t>POLISU SHASHI KUMAR</t>
  </si>
  <si>
    <t>B141723</t>
  </si>
  <si>
    <t>BOMMENA RAJU</t>
  </si>
  <si>
    <t>B141920</t>
  </si>
  <si>
    <t>KOGILA SWAPNA</t>
  </si>
  <si>
    <t>B141213</t>
  </si>
  <si>
    <t>ISLAVATH GOPI</t>
  </si>
  <si>
    <t>B141350</t>
  </si>
  <si>
    <t>DONGARI SRAVANTHI</t>
  </si>
  <si>
    <t>B141041</t>
  </si>
  <si>
    <t>GOUDA SREELEKHA</t>
  </si>
  <si>
    <t>B141189</t>
  </si>
  <si>
    <t>JASHIYA ANJUM</t>
  </si>
  <si>
    <t>B141243</t>
  </si>
  <si>
    <t>GAJULA MAMATHA</t>
  </si>
  <si>
    <t>B141925</t>
  </si>
  <si>
    <t>KONGALA JAGADEESH</t>
  </si>
  <si>
    <t>B141794</t>
  </si>
  <si>
    <t>RASAMALLU SHRAVANI</t>
  </si>
  <si>
    <t>B141910</t>
  </si>
  <si>
    <t>UNDETI PRASHANTHI</t>
  </si>
  <si>
    <t>B141777</t>
  </si>
  <si>
    <t>VADALA SWATHI</t>
  </si>
  <si>
    <t>B141193</t>
  </si>
  <si>
    <t>MATTA NAVYA</t>
  </si>
  <si>
    <t>B141632</t>
  </si>
  <si>
    <t>KANDAGATLA PAVAN KUMAR</t>
  </si>
  <si>
    <t>B141472</t>
  </si>
  <si>
    <t>VISLAVATH SRINIVAS</t>
  </si>
  <si>
    <t>B141837</t>
  </si>
  <si>
    <t>MOHAMMAD MUSTHAFA</t>
  </si>
  <si>
    <t>B141163</t>
  </si>
  <si>
    <t>K MANIKANTESHWERGOUD</t>
  </si>
  <si>
    <t>B141470</t>
  </si>
  <si>
    <t>GANTYADA SANTOSH</t>
  </si>
  <si>
    <t>B141111</t>
  </si>
  <si>
    <t>BHEEMANI SRIDHAR</t>
  </si>
  <si>
    <t>B141790</t>
  </si>
  <si>
    <t>VELPULA VARUN KUMAR</t>
  </si>
  <si>
    <t>B141868</t>
  </si>
  <si>
    <t>SHAIK NAGULMEERA</t>
  </si>
  <si>
    <t>B141559</t>
  </si>
  <si>
    <t>GOOLLA LAHARIKA</t>
  </si>
  <si>
    <t>B141994</t>
  </si>
  <si>
    <t>ALLADI ADITYA</t>
  </si>
  <si>
    <t>B141947</t>
  </si>
  <si>
    <t>GANTA SAI PRUDHVI</t>
  </si>
  <si>
    <t>B141278</t>
  </si>
  <si>
    <t>ADE ANAND</t>
  </si>
  <si>
    <t>B141735</t>
  </si>
  <si>
    <t>MUTHYALA DEEPTHI</t>
  </si>
  <si>
    <t>B141823</t>
  </si>
  <si>
    <t>RAIRALA RAMAKRISHNA</t>
  </si>
  <si>
    <t>B141640</t>
  </si>
  <si>
    <t>KOLAGANI SRAVANI</t>
  </si>
  <si>
    <t>B141993</t>
  </si>
  <si>
    <t>PENDKAR RAJKUMAR</t>
  </si>
  <si>
    <t>B141948</t>
  </si>
  <si>
    <t>NANNAPURAJU SAI DHIRAJ</t>
  </si>
  <si>
    <t>B141815</t>
  </si>
  <si>
    <t>DEVARAKONDA UDAY KUMAR</t>
  </si>
  <si>
    <t>B141965</t>
  </si>
  <si>
    <t>VICHARAPU VENKATA MADHAV RAO</t>
  </si>
  <si>
    <t>B141756</t>
  </si>
  <si>
    <t>DHEERAVATH ANIL</t>
  </si>
  <si>
    <t>B141345</t>
  </si>
  <si>
    <t>ADAPA RANI</t>
  </si>
  <si>
    <t>B141319</t>
  </si>
  <si>
    <t>NIMMAKA JOHNSON</t>
  </si>
  <si>
    <t>B141249</t>
  </si>
  <si>
    <t>DHARA MAHESH KUMAR</t>
  </si>
  <si>
    <t>B141381</t>
  </si>
  <si>
    <t>KASIREDDY PRAVEENREDDY</t>
  </si>
  <si>
    <t>B141717</t>
  </si>
  <si>
    <t>MORAMPUDI DHARMARAJU</t>
  </si>
  <si>
    <t>B141588</t>
  </si>
  <si>
    <t>GADASANDULA SURESH</t>
  </si>
  <si>
    <t>B141143</t>
  </si>
  <si>
    <t>PENTA NAVEEN</t>
  </si>
  <si>
    <t>B141814</t>
  </si>
  <si>
    <t>SHAIK MOHAMMAD</t>
  </si>
  <si>
    <t>B141882</t>
  </si>
  <si>
    <t>BHUTHAM RAKESH</t>
  </si>
  <si>
    <t>B141570</t>
  </si>
  <si>
    <t>SHAIK BABU</t>
  </si>
  <si>
    <t>B141166</t>
  </si>
  <si>
    <t>MARLA BHARATH</t>
  </si>
  <si>
    <t>B141791</t>
  </si>
  <si>
    <t>MODUGU UPENDRA</t>
  </si>
  <si>
    <t>B141767</t>
  </si>
  <si>
    <t>GUGULOTHU MADHAVI</t>
  </si>
  <si>
    <t>B141733</t>
  </si>
  <si>
    <t>POTHU UMESH</t>
  </si>
  <si>
    <t>B141855</t>
  </si>
  <si>
    <t>MADUGULA NAGENDRA BABU</t>
  </si>
  <si>
    <t>B141845</t>
  </si>
  <si>
    <t>ALLADI PAVAN KALYAN</t>
  </si>
  <si>
    <t>B141992</t>
  </si>
  <si>
    <t>GURRAPU SADA SHIVA SHAFI</t>
  </si>
  <si>
    <t>B141808</t>
  </si>
  <si>
    <t>MANUPATI SHIREESHA</t>
  </si>
  <si>
    <t>B141754</t>
  </si>
  <si>
    <t>BEGARI SUSMITHA</t>
  </si>
  <si>
    <t>B141768</t>
  </si>
  <si>
    <t>ALIJALA KALYANI</t>
  </si>
  <si>
    <t>B141339</t>
  </si>
  <si>
    <t>YELDHI SRINIVAS</t>
  </si>
  <si>
    <t>B141367</t>
  </si>
  <si>
    <t>KURRA SAIKUMAR</t>
  </si>
  <si>
    <t>B141379</t>
  </si>
  <si>
    <t>GANDHASIRI DIVYA</t>
  </si>
  <si>
    <t>B141035</t>
  </si>
  <si>
    <t>ANDE UMARANI</t>
  </si>
  <si>
    <t>R141702</t>
  </si>
  <si>
    <t>N.PRIYANKA</t>
  </si>
  <si>
    <t>B141605</t>
  </si>
  <si>
    <t>POTHARAJU RAJU</t>
  </si>
  <si>
    <t>B141614</t>
  </si>
  <si>
    <t>GUJJETI THIRUPATHI</t>
  </si>
  <si>
    <t>B141709</t>
  </si>
  <si>
    <t>JALA SAIKIRAN</t>
  </si>
  <si>
    <t>B141533</t>
  </si>
  <si>
    <t>GANJA SAIRAM</t>
  </si>
  <si>
    <t>B141225</t>
  </si>
  <si>
    <t>EDIGI JAGADISHWAR</t>
  </si>
  <si>
    <t>B141456</t>
  </si>
  <si>
    <t>MALAVATH PALLAVI</t>
  </si>
  <si>
    <t>B141695</t>
  </si>
  <si>
    <t>RAHUL DOLI</t>
  </si>
  <si>
    <t>B141247</t>
  </si>
  <si>
    <t>KATROTH RAM</t>
  </si>
  <si>
    <t>B141595</t>
  </si>
  <si>
    <t>LAGISHETTY MANASA</t>
  </si>
  <si>
    <t>B141562</t>
  </si>
  <si>
    <t>JENIGALA HARISH</t>
  </si>
  <si>
    <t>B141006</t>
  </si>
  <si>
    <t>SHAIK AFSHA</t>
  </si>
  <si>
    <t>B141231</t>
  </si>
  <si>
    <t>NADIMINTI NIKHITHA</t>
  </si>
  <si>
    <t>B141599</t>
  </si>
  <si>
    <t>CHELIKA SHAILAJA</t>
  </si>
  <si>
    <t>B141454</t>
  </si>
  <si>
    <t>NUNE SABITHA</t>
  </si>
  <si>
    <t>B141273</t>
  </si>
  <si>
    <t>CHANAGANI KARTHIK</t>
  </si>
  <si>
    <t>B141455</t>
  </si>
  <si>
    <t>AMAND VIKAS</t>
  </si>
  <si>
    <t>B141176</t>
  </si>
  <si>
    <t>MAMIDIWAR MEENA</t>
  </si>
  <si>
    <t>B141540</t>
  </si>
  <si>
    <t>KUNAVENI RAJU</t>
  </si>
  <si>
    <t>B141082</t>
  </si>
  <si>
    <t>AMGOTH BABULAL</t>
  </si>
  <si>
    <t>B141169</t>
  </si>
  <si>
    <t>B BHAVITHA</t>
  </si>
  <si>
    <t>B141512</t>
  </si>
  <si>
    <t>PAILA DHANALAKSHMI</t>
  </si>
  <si>
    <t>B141397</t>
  </si>
  <si>
    <t>PENUGONDA MANASA</t>
  </si>
  <si>
    <t>B141902</t>
  </si>
  <si>
    <t>THALLA ARUNA</t>
  </si>
  <si>
    <t>B141547</t>
  </si>
  <si>
    <t>YELIGETI LAVANYA</t>
  </si>
  <si>
    <t>B141945</t>
  </si>
  <si>
    <t>MARRI BHARGAV</t>
  </si>
  <si>
    <t>B141942</t>
  </si>
  <si>
    <t>KETHAVATH GOVARDHAN NAYAK</t>
  </si>
  <si>
    <t>B141618</t>
  </si>
  <si>
    <t>KODURUPAKA SAI KUMAR</t>
  </si>
  <si>
    <t>B141766</t>
  </si>
  <si>
    <t>S MAHABOOB</t>
  </si>
  <si>
    <t>B141168</t>
  </si>
  <si>
    <t>THANGALLAPALLI ARAVIND</t>
  </si>
  <si>
    <t>B141932</t>
  </si>
  <si>
    <t>K MANI DEEPIKA</t>
  </si>
  <si>
    <t>B141939</t>
  </si>
  <si>
    <t>NALLANI DINAKAR</t>
  </si>
  <si>
    <t>B141745</t>
  </si>
  <si>
    <t>ESLAVATH HANUMANTHU</t>
  </si>
  <si>
    <t>B141759</t>
  </si>
  <si>
    <t>YASA RANADHEER</t>
  </si>
  <si>
    <t>B141611</t>
  </si>
  <si>
    <t>CHIKATLA KAPIL</t>
  </si>
  <si>
    <t>B141668</t>
  </si>
  <si>
    <t>SATYAGAMA RAJU</t>
  </si>
  <si>
    <t>B141730</t>
  </si>
  <si>
    <t>AMBEDKAR GORRE</t>
  </si>
  <si>
    <t>B141468</t>
  </si>
  <si>
    <t>DESHETTI MANASA</t>
  </si>
  <si>
    <t>B141936</t>
  </si>
  <si>
    <t>EARELLY ROBARTSON</t>
  </si>
  <si>
    <t>B141357</t>
  </si>
  <si>
    <t>GAJJI SATHISH</t>
  </si>
  <si>
    <t>B141220</t>
  </si>
  <si>
    <t>BONGU MANISHA</t>
  </si>
  <si>
    <t>B141804</t>
  </si>
  <si>
    <t>KOYYADA VAMSHI</t>
  </si>
  <si>
    <t>B141981</t>
  </si>
  <si>
    <t>GANGARAPU SRIRAM PRASAD</t>
  </si>
  <si>
    <t>B141636</t>
  </si>
  <si>
    <t>CHENNA SAIKUMAR</t>
  </si>
  <si>
    <t>B141059</t>
  </si>
  <si>
    <t>POGAKU CHANDRASEKHAR</t>
  </si>
  <si>
    <t>B141264</t>
  </si>
  <si>
    <t>AMRUTHWAR SWAROOPA</t>
  </si>
  <si>
    <t>B141714</t>
  </si>
  <si>
    <t>MUNUKUNTLA SWETHA</t>
  </si>
  <si>
    <t>B141747</t>
  </si>
  <si>
    <t>VADDEBOINA ABHIJITH TEJ</t>
  </si>
  <si>
    <t>B141980</t>
  </si>
  <si>
    <t>KAMINENI MANOJ</t>
  </si>
  <si>
    <t>B141271</t>
  </si>
  <si>
    <t>GIRAVENA LAVANYA</t>
  </si>
  <si>
    <t>B141769</t>
  </si>
  <si>
    <t>RAPEN DIVYA</t>
  </si>
  <si>
    <t>B141962</t>
  </si>
  <si>
    <t>TELLABOINA GOPALARAO</t>
  </si>
  <si>
    <t>B141691</t>
  </si>
  <si>
    <t>MANGALI SWAPNA</t>
  </si>
  <si>
    <t>B141648</t>
  </si>
  <si>
    <t>KONDAGALLA PADMA</t>
  </si>
  <si>
    <t>B141239</t>
  </si>
  <si>
    <t>BODDU NAVANEETHA</t>
  </si>
  <si>
    <t>B141160</t>
  </si>
  <si>
    <t>DEGALA HARITHA</t>
  </si>
  <si>
    <t>B141700</t>
  </si>
  <si>
    <t>KARNEY SANKETH</t>
  </si>
  <si>
    <t>B141099</t>
  </si>
  <si>
    <t>KUDURUPAKA RAJU</t>
  </si>
  <si>
    <t>B141859</t>
  </si>
  <si>
    <t>CHINTAMALLA SHIVANI</t>
  </si>
  <si>
    <t>B141463</t>
  </si>
  <si>
    <t>PAYYAVULA SAIKUMAR</t>
  </si>
  <si>
    <t>B141501</t>
  </si>
  <si>
    <t>JADA PAVAN KUMAR</t>
  </si>
  <si>
    <t>B141675</t>
  </si>
  <si>
    <t>SOPETI BALASUBRAMANYAM</t>
  </si>
  <si>
    <t>B141973</t>
  </si>
  <si>
    <t>Harit Yadav</t>
  </si>
  <si>
    <t>B141205</t>
  </si>
  <si>
    <t>D GOPALAKRISHNA</t>
  </si>
  <si>
    <t>B141411</t>
  </si>
  <si>
    <t>PAGADALA KALYAN</t>
  </si>
  <si>
    <t>B141130</t>
  </si>
  <si>
    <t>GIVARI SANTHOSH</t>
  </si>
  <si>
    <t>B141584</t>
  </si>
  <si>
    <t>KARI SIVA</t>
  </si>
  <si>
    <t>B141069</t>
  </si>
  <si>
    <t>BANOTH ASHOK</t>
  </si>
  <si>
    <t>B141439</t>
  </si>
  <si>
    <t>JONNAGONI RAGHU</t>
  </si>
  <si>
    <t>B141604</t>
  </si>
  <si>
    <t>POLE ROOPA</t>
  </si>
  <si>
    <t>B141495</t>
  </si>
  <si>
    <t>MEKALA NARENDER</t>
  </si>
  <si>
    <t>B141869</t>
  </si>
  <si>
    <t>BANOTH PAVAN KALYAN</t>
  </si>
  <si>
    <t>B141188</t>
  </si>
  <si>
    <t>KOTA SURESH</t>
  </si>
  <si>
    <t>B141571</t>
  </si>
  <si>
    <t>VADDI VENKATESH</t>
  </si>
  <si>
    <t>B141698</t>
  </si>
  <si>
    <t>TAMMAA DEVIKA</t>
  </si>
  <si>
    <t>B141132</t>
  </si>
  <si>
    <t>BAIRABOINA TEJASWINI</t>
  </si>
  <si>
    <t>B141033</t>
  </si>
  <si>
    <t>BEEPANGI MAMATHA</t>
  </si>
  <si>
    <t>B141537</t>
  </si>
  <si>
    <t>YERRA PRIYANKA</t>
  </si>
  <si>
    <t>B141825</t>
  </si>
  <si>
    <t>YEKULA GIRI</t>
  </si>
  <si>
    <t>B141765</t>
  </si>
  <si>
    <t>MD IMRAN</t>
  </si>
  <si>
    <t>B141557</t>
  </si>
  <si>
    <t>CHOPPARI RASHMITHA</t>
  </si>
  <si>
    <t>B141657</t>
  </si>
  <si>
    <t>BANOTHU MAHENDER</t>
  </si>
  <si>
    <t>B141022</t>
  </si>
  <si>
    <t>SHONTI BHARATH</t>
  </si>
  <si>
    <t>B141174</t>
  </si>
  <si>
    <t>CHEEMALA SHIVA PRASAD</t>
  </si>
  <si>
    <t>B141694</t>
  </si>
  <si>
    <t>SINGARABOINA SATHISH</t>
  </si>
  <si>
    <t>B141128</t>
  </si>
  <si>
    <t>J MADHAVI</t>
  </si>
  <si>
    <t>B141606</t>
  </si>
  <si>
    <t>MAMIDIPALLY NAGARAJU</t>
  </si>
  <si>
    <t>B141693</t>
  </si>
  <si>
    <t>BATHINI MEGHANATH</t>
  </si>
  <si>
    <t>B141861</t>
  </si>
  <si>
    <t>BHUKYA DEVENDAR</t>
  </si>
  <si>
    <t>B141403</t>
  </si>
  <si>
    <t>JAMPAGALLA NANDINI</t>
  </si>
  <si>
    <t>B141300</t>
  </si>
  <si>
    <t>ERRA MOUNIKA</t>
  </si>
  <si>
    <t>B141227</t>
  </si>
  <si>
    <t>BADA ANURADHA</t>
  </si>
  <si>
    <t>B141532</t>
  </si>
  <si>
    <t>SABBANI SUSHMA</t>
  </si>
  <si>
    <t>B141474</t>
  </si>
  <si>
    <t>BODA BALAJI</t>
  </si>
  <si>
    <t>B141566</t>
  </si>
  <si>
    <t>PEDDURI ABHISHEK</t>
  </si>
  <si>
    <t>B141907</t>
  </si>
  <si>
    <t>APOORI HEMANTH</t>
  </si>
  <si>
    <t>B141053</t>
  </si>
  <si>
    <t>YENNAM PRIYANKA REDDY</t>
  </si>
  <si>
    <t>B141194</t>
  </si>
  <si>
    <t>EJJAGANI USHA</t>
  </si>
  <si>
    <t>B141344</t>
  </si>
  <si>
    <t>JARPALA ANJALI</t>
  </si>
  <si>
    <t>B141753</t>
  </si>
  <si>
    <t>MATHANGI ANUSHA</t>
  </si>
  <si>
    <t>B141789</t>
  </si>
  <si>
    <t>BOKKA RAVI</t>
  </si>
  <si>
    <t>B141212</t>
  </si>
  <si>
    <t>MAMINDLA NAVEEN</t>
  </si>
  <si>
    <t>B141304</t>
  </si>
  <si>
    <t>MANGALI AKHILESH</t>
  </si>
  <si>
    <t>B141209</t>
  </si>
  <si>
    <t>VUTLAPALLY BHAVANA</t>
  </si>
  <si>
    <t>B141150</t>
  </si>
  <si>
    <t>VAKITI RAVALI</t>
  </si>
  <si>
    <t>B141253</t>
  </si>
  <si>
    <t>BASANI SANDHYA</t>
  </si>
  <si>
    <t>B141666</t>
  </si>
  <si>
    <t>THATIKONDA VENU</t>
  </si>
  <si>
    <t>B141807</t>
  </si>
  <si>
    <t>MATHA SURESH KUMAR</t>
  </si>
  <si>
    <t>B141263</t>
  </si>
  <si>
    <t>PANTHULU GIRIJA</t>
  </si>
  <si>
    <t>B141040</t>
  </si>
  <si>
    <t>BORRA DEEPIKA</t>
  </si>
  <si>
    <t>B141699</t>
  </si>
  <si>
    <t>INDRAKANTI MAHESH CHARY</t>
  </si>
  <si>
    <t>B141230</t>
  </si>
  <si>
    <t>NAROJI SIVA MURTHI</t>
  </si>
  <si>
    <t>B141480</t>
  </si>
  <si>
    <t>BINGI OMPRAKASH</t>
  </si>
  <si>
    <t>B141327</t>
  </si>
  <si>
    <t>GOVINDARAM RAJU</t>
  </si>
  <si>
    <t>B141139</t>
  </si>
  <si>
    <t>THAKKURI ANUSHA</t>
  </si>
  <si>
    <t>B141407</t>
  </si>
  <si>
    <t>KASARLA ANIL KUMAR REDDY</t>
  </si>
  <si>
    <t>B141259</t>
  </si>
  <si>
    <t>VEMULA RAJITHA</t>
  </si>
  <si>
    <t>B131087</t>
  </si>
  <si>
    <t>A.KARUNA</t>
  </si>
  <si>
    <t>B141275</t>
  </si>
  <si>
    <t>LINGALA NIKHITHA</t>
  </si>
  <si>
    <t>B141301</t>
  </si>
  <si>
    <t>GOKHA ANIL REDDY</t>
  </si>
  <si>
    <t>B141245</t>
  </si>
  <si>
    <t>GANDLA SRIVIDYA</t>
  </si>
  <si>
    <t>B141204</t>
  </si>
  <si>
    <t>GILLALA SANTHOSHINI</t>
  </si>
  <si>
    <t>B141117</t>
  </si>
  <si>
    <t>MAGGARI RAJESHWARI</t>
  </si>
  <si>
    <t>B141958</t>
  </si>
  <si>
    <t>KASULA VENKATESH PRASAD</t>
  </si>
  <si>
    <t>B141172</t>
  </si>
  <si>
    <t>SUNKARI VENKATESH</t>
  </si>
  <si>
    <t>B141191</t>
  </si>
  <si>
    <t>NELLI RAJESH</t>
  </si>
  <si>
    <t>B141269</t>
  </si>
  <si>
    <t>GUGULOTHU RAJASHEKHAR</t>
  </si>
  <si>
    <t>B141844</t>
  </si>
  <si>
    <t>SADU BALAKRISHNA</t>
  </si>
  <si>
    <t>B141453</t>
  </si>
  <si>
    <t>VEMULA SANDHYA</t>
  </si>
  <si>
    <t>B141718</t>
  </si>
  <si>
    <t>GUDIKANDULA RAMYA</t>
  </si>
  <si>
    <t>B141240</t>
  </si>
  <si>
    <t>BALAGA SAI VINOD KUMAR</t>
  </si>
  <si>
    <t>N140184</t>
  </si>
  <si>
    <t>I.ASHOK</t>
  </si>
  <si>
    <t>B141876</t>
  </si>
  <si>
    <t>BEGARI MAHESH</t>
  </si>
  <si>
    <t>B141783</t>
  </si>
  <si>
    <t>MATAM SAIRAM</t>
  </si>
  <si>
    <t>B141991</t>
  </si>
  <si>
    <t>MAADUGULA MAHESH</t>
  </si>
  <si>
    <t>B141523</t>
  </si>
  <si>
    <t>KOTA RAKESH</t>
  </si>
  <si>
    <t>B141161</t>
  </si>
  <si>
    <t>MEKALA RAMYA</t>
  </si>
  <si>
    <t>B141412</t>
  </si>
  <si>
    <t>MULAGALAPATI YAMUNA</t>
  </si>
  <si>
    <t>B141001</t>
  </si>
  <si>
    <t>GODARI MAHESH</t>
  </si>
  <si>
    <t>B141005</t>
  </si>
  <si>
    <t>PANUGANTI MANIKANTA</t>
  </si>
  <si>
    <t>B141996</t>
  </si>
  <si>
    <t>GADDAM KAVYA</t>
  </si>
  <si>
    <t>B141061</t>
  </si>
  <si>
    <t>BASA VIJAY KUMAR</t>
  </si>
  <si>
    <t>B141074</t>
  </si>
  <si>
    <t>SIPPA PRASANNA</t>
  </si>
  <si>
    <t>B141215</t>
  </si>
  <si>
    <t>SAIDUGARI PRASHANTH</t>
  </si>
  <si>
    <t>B141833</t>
  </si>
  <si>
    <t>JARPALA SONIA</t>
  </si>
  <si>
    <t>B141065</t>
  </si>
  <si>
    <t>THATTANI SWATHI</t>
  </si>
  <si>
    <t>B141728</t>
  </si>
  <si>
    <t>RUDRARAPU ALEKHYA</t>
  </si>
  <si>
    <t>B141597</t>
  </si>
  <si>
    <t>MOTHUKOORI ANUJA</t>
  </si>
  <si>
    <t>B141897</t>
  </si>
  <si>
    <t>BHOOPATHI NITHEESHA</t>
  </si>
  <si>
    <t>B141170</t>
  </si>
  <si>
    <t>NAMANI ALEKHYA</t>
  </si>
  <si>
    <t>B141639</t>
  </si>
  <si>
    <t>ADICHERLA LAVANKUMAR</t>
  </si>
  <si>
    <t>B141646</t>
  </si>
  <si>
    <t>JELLA GANESH</t>
  </si>
  <si>
    <t>B141626</t>
  </si>
  <si>
    <t>RUDRARAPU MEGHANA</t>
  </si>
  <si>
    <t>B141802</t>
  </si>
  <si>
    <t>AKKALI VENKATA SIVARAMAKRISHNA</t>
  </si>
  <si>
    <t>B141260</t>
  </si>
  <si>
    <t>ANANTHOJU VINAY</t>
  </si>
  <si>
    <t>B141201</t>
  </si>
  <si>
    <t>TAPPA KALEEM PASHA</t>
  </si>
  <si>
    <t>B141097</t>
  </si>
  <si>
    <t>BOORA SAIKUMAR</t>
  </si>
  <si>
    <t>B141444</t>
  </si>
  <si>
    <t>REDDYPALLI BHAVANI</t>
  </si>
  <si>
    <t>B141482</t>
  </si>
  <si>
    <t>NARTU SARIGAMA</t>
  </si>
  <si>
    <t>B141819</t>
  </si>
  <si>
    <t>MAHAMMAD SAJIDA</t>
  </si>
  <si>
    <t>B141946</t>
  </si>
  <si>
    <t>ASULA YAMINI SARATH CHANDRIKA</t>
  </si>
  <si>
    <t>B141325</t>
  </si>
  <si>
    <t>GAJANABOINA NIKHILA</t>
  </si>
  <si>
    <t>B141423</t>
  </si>
  <si>
    <t>VORUGANTI BHAVANI</t>
  </si>
  <si>
    <t>B141974</t>
  </si>
  <si>
    <t>KADEM SOUMYA</t>
  </si>
  <si>
    <t>B141023</t>
  </si>
  <si>
    <t>THALARI SHAILAJA</t>
  </si>
  <si>
    <t>B141116</t>
  </si>
  <si>
    <t>VELEKATTE SARITHA</t>
  </si>
  <si>
    <t>B141409</t>
  </si>
  <si>
    <t>POTHARAJU RAMYA</t>
  </si>
  <si>
    <t>B141960</t>
  </si>
  <si>
    <t>PRABANDAPU PRIYANKA</t>
  </si>
  <si>
    <t>B141687</t>
  </si>
  <si>
    <t>NAINI NAVYA</t>
  </si>
  <si>
    <t>B141961</t>
  </si>
  <si>
    <t>GOVATHOTI VISHAL</t>
  </si>
  <si>
    <t>B141145</t>
  </si>
  <si>
    <t>DEGALA LAKSHMI DURGA</t>
  </si>
  <si>
    <t>B141242</t>
  </si>
  <si>
    <t>POTHANKAR SAI KUMAR</t>
  </si>
  <si>
    <t>B141895</t>
  </si>
  <si>
    <t>UCHULA BHANU PRAKASH</t>
  </si>
  <si>
    <t>B141999</t>
  </si>
  <si>
    <t>ANTHATI SRIKANTH</t>
  </si>
  <si>
    <t>B141131</t>
  </si>
  <si>
    <t>AVIRE LAVANYA</t>
  </si>
  <si>
    <t>B141235</t>
  </si>
  <si>
    <t>KADARI NAVYA</t>
  </si>
  <si>
    <t>B141887</t>
  </si>
  <si>
    <t>K PRUDHVIRAJ</t>
  </si>
  <si>
    <t>B141158</t>
  </si>
  <si>
    <t>POOSA SWATHI</t>
  </si>
  <si>
    <t>B141010</t>
  </si>
  <si>
    <t>GOLKONDA SUPRIYA</t>
  </si>
  <si>
    <t>B141003</t>
  </si>
  <si>
    <t>SOMIREDDY SWATHI</t>
  </si>
  <si>
    <t>B141655</t>
  </si>
  <si>
    <t>PEDAPUDI NIKHILA</t>
  </si>
  <si>
    <t>B141813</t>
  </si>
  <si>
    <t>ODIPELLY NAGARAJU</t>
  </si>
  <si>
    <t>B141867</t>
  </si>
  <si>
    <t>RAVULA SRIVIDYA</t>
  </si>
  <si>
    <t>B141884</t>
  </si>
  <si>
    <t>SHAIK APSAR SHAKIRA</t>
  </si>
  <si>
    <t>B141736</t>
  </si>
  <si>
    <t>PADIGELA MANOJ KUMAR</t>
  </si>
  <si>
    <t>B141070</t>
  </si>
  <si>
    <t>SHAIK YOUSUF BABA</t>
  </si>
  <si>
    <t>B141428</t>
  </si>
  <si>
    <t>KASADI SRAVANI</t>
  </si>
  <si>
    <t>B141835</t>
  </si>
  <si>
    <t>MISKA PALLAVI</t>
  </si>
  <si>
    <t>B141496</t>
  </si>
  <si>
    <t>J YOGENDER</t>
  </si>
  <si>
    <t>B141237</t>
  </si>
  <si>
    <t>REPAKA SAI SATYA BHAVANI</t>
  </si>
  <si>
    <t>B141452</t>
  </si>
  <si>
    <t>CHINNOLLA JAYANTHI</t>
  </si>
  <si>
    <t>B141943</t>
  </si>
  <si>
    <t>BATHULA MAHESH</t>
  </si>
  <si>
    <t>B141156</t>
  </si>
  <si>
    <t>DAVATHU RAVALI</t>
  </si>
  <si>
    <t>B141056</t>
  </si>
  <si>
    <t>POTTA MOHAN</t>
  </si>
  <si>
    <t>B141764</t>
  </si>
  <si>
    <t>BANOTH SANDHYA</t>
  </si>
  <si>
    <t>B141553</t>
  </si>
  <si>
    <t>KOTHAPELLY ANUSHA</t>
  </si>
  <si>
    <t>B141573</t>
  </si>
  <si>
    <t>JEELA SAMATHA</t>
  </si>
  <si>
    <t>B141587</t>
  </si>
  <si>
    <t>BOMMA SHIRISHA</t>
  </si>
  <si>
    <t>B141286</t>
  </si>
  <si>
    <t>MARAGARI MAHENDER</t>
  </si>
  <si>
    <t>B141600</t>
  </si>
  <si>
    <t>MOHAMMED FARHATH</t>
  </si>
  <si>
    <t>B141660</t>
  </si>
  <si>
    <t>BUDIDI RAJESHWARI</t>
  </si>
  <si>
    <t>B141750</t>
  </si>
  <si>
    <t>JANNU VENNALA</t>
  </si>
  <si>
    <t>B141674</t>
  </si>
  <si>
    <t>SHAIK SUMAYYA</t>
  </si>
  <si>
    <t>B141670</t>
  </si>
  <si>
    <t>ABOTHU RAJ KUMAR</t>
  </si>
  <si>
    <t>B141045</t>
  </si>
  <si>
    <t>BADDARAM VEERABRAHMA PRASANNA</t>
  </si>
  <si>
    <t>B141148</t>
  </si>
  <si>
    <t>ANGA PADMA</t>
  </si>
  <si>
    <t>B141353</t>
  </si>
  <si>
    <t>AMERABOINA VENNELA</t>
  </si>
  <si>
    <t>B141133</t>
  </si>
  <si>
    <t>GANTA LAVANYA</t>
  </si>
  <si>
    <t>B141002</t>
  </si>
  <si>
    <t>ARSHANAPALLY RAMADEVI</t>
  </si>
  <si>
    <t>B141810</t>
  </si>
  <si>
    <t>KAMA MANASA</t>
  </si>
  <si>
    <t>B141083</t>
  </si>
  <si>
    <t>PODISHETTI GANGA BHAVANI</t>
  </si>
  <si>
    <t>B141689</t>
  </si>
  <si>
    <t>ALLE NIKHILA</t>
  </si>
  <si>
    <t>B141706</t>
  </si>
  <si>
    <t>OLLAJI MEGHANA</t>
  </si>
  <si>
    <t>B141337</t>
  </si>
  <si>
    <t>PATHIPAKA PRAVALIKA</t>
  </si>
  <si>
    <t>B141037</t>
  </si>
  <si>
    <t>MAMIDI SAMATHA</t>
  </si>
  <si>
    <t>B141374</t>
  </si>
  <si>
    <t>KUNA DEEPA</t>
  </si>
  <si>
    <t>B141583</t>
  </si>
  <si>
    <t>MUTYALA RACHANA</t>
  </si>
  <si>
    <t>B141616</t>
  </si>
  <si>
    <t>SAMMETA SRIVIDYA</t>
  </si>
  <si>
    <t>B141702</t>
  </si>
  <si>
    <t>P SAI DEEPIKA</t>
  </si>
  <si>
    <t>B141644</t>
  </si>
  <si>
    <t>VELIDINDI ANNAPURNA</t>
  </si>
  <si>
    <t>B141824</t>
  </si>
  <si>
    <t>DHARAVATH MOUNIKA</t>
  </si>
  <si>
    <t>B141107</t>
  </si>
  <si>
    <t>KADAVATH JYOTHSNA</t>
  </si>
  <si>
    <t>B141546</t>
  </si>
  <si>
    <t>MUSKE SONY</t>
  </si>
  <si>
    <t>B141560</t>
  </si>
  <si>
    <t>DOMALA SHIVANAGAIAH</t>
  </si>
  <si>
    <t>B141447</t>
  </si>
  <si>
    <t>NEELA PRUDVITEJA</t>
  </si>
  <si>
    <t>B141682</t>
  </si>
  <si>
    <t>JUNJURI NAVYA</t>
  </si>
  <si>
    <t>B141413</t>
  </si>
  <si>
    <t>DASARI SATYANARAYANA</t>
  </si>
  <si>
    <t>B141853</t>
  </si>
  <si>
    <t>BHUKYA BHASKAR</t>
  </si>
  <si>
    <t>B141341</t>
  </si>
  <si>
    <t>PERUMANDLA PRAVEENA</t>
  </si>
  <si>
    <t>B141542</t>
  </si>
  <si>
    <t>BODA NARENDAR</t>
  </si>
  <si>
    <t>B141651</t>
  </si>
  <si>
    <t>THANGELLA LAXMI TEJASWINI</t>
  </si>
  <si>
    <t>B141742</t>
  </si>
  <si>
    <t>GUGULAVATH RAJESH KUMAR</t>
  </si>
  <si>
    <t>B141828</t>
  </si>
  <si>
    <t>DARLA RAVALI</t>
  </si>
  <si>
    <t>B141103</t>
  </si>
  <si>
    <t>NARVA NAGARAJU</t>
  </si>
  <si>
    <t>B141277</t>
  </si>
  <si>
    <t>KAMMILA NIKHITHA</t>
  </si>
  <si>
    <t>B141086</t>
  </si>
  <si>
    <t>BODRAMONI SAI RAM</t>
  </si>
  <si>
    <t>B141816</t>
  </si>
  <si>
    <t>GURRALA RUKMINI</t>
  </si>
  <si>
    <t>B141234</t>
  </si>
  <si>
    <t>GUNDRATHI ANUSHA</t>
  </si>
  <si>
    <t>B141448</t>
  </si>
  <si>
    <t>AGURLA SANGEETHA</t>
  </si>
  <si>
    <t>B141919</t>
  </si>
  <si>
    <t>REGANI SRAVANTHI KUMARI</t>
  </si>
  <si>
    <t>B141534</t>
  </si>
  <si>
    <t>PITANI CHANDRA SRI</t>
  </si>
  <si>
    <t>B141724</t>
  </si>
  <si>
    <t>HARSHINI JALIGAMA</t>
  </si>
  <si>
    <t>B141008</t>
  </si>
  <si>
    <t>DARAMAINA SRAVANTHI</t>
  </si>
  <si>
    <t>B141563</t>
  </si>
  <si>
    <t>MADOORI SWATHI</t>
  </si>
  <si>
    <t>B141944</t>
  </si>
  <si>
    <t>KOTHA PAVANI</t>
  </si>
  <si>
    <t>B141676</t>
  </si>
  <si>
    <t>BOLLI KRANTHI KUMAR</t>
  </si>
  <si>
    <t>B141114</t>
  </si>
  <si>
    <t>SIGULLA MOUNIKA</t>
  </si>
  <si>
    <t>B141536</t>
  </si>
  <si>
    <t>MYAKA KALYANI</t>
  </si>
  <si>
    <t>B141248</t>
  </si>
  <si>
    <t>GANJI RAMYA SRI</t>
  </si>
  <si>
    <t>B141963</t>
  </si>
  <si>
    <t>KONKA JAPTHI</t>
  </si>
  <si>
    <t>B141590</t>
  </si>
  <si>
    <t>THUNGANI CHAITANYA</t>
  </si>
  <si>
    <t>B141373</t>
  </si>
  <si>
    <t>KANDURKE SANDEEP</t>
  </si>
  <si>
    <t>B141488</t>
  </si>
  <si>
    <t>SIMARLA PRATHAP</t>
  </si>
  <si>
    <t>B141737</t>
  </si>
  <si>
    <t>TANETI SIRISHA</t>
  </si>
  <si>
    <t>B141120</t>
  </si>
  <si>
    <t>BOMMANA JYOTHI</t>
  </si>
  <si>
    <t>B141123</t>
  </si>
  <si>
    <t>VULLINTHALA JEEVAN</t>
  </si>
  <si>
    <t>B141656</t>
  </si>
  <si>
    <t>G PREETHI</t>
  </si>
  <si>
    <t>B141680</t>
  </si>
  <si>
    <t>TAKKURI SANJANA</t>
  </si>
  <si>
    <t>B141665</t>
  </si>
  <si>
    <t>RAMAGANI SWATHI</t>
  </si>
  <si>
    <t>B141435</t>
  </si>
  <si>
    <t>GODDU PAVANI</t>
  </si>
  <si>
    <t>B141811</t>
  </si>
  <si>
    <t>BANOTH VENKATESH</t>
  </si>
  <si>
    <t>B141878</t>
  </si>
  <si>
    <t>MALOTH JYOTHI</t>
  </si>
  <si>
    <t>B141095</t>
  </si>
  <si>
    <t>MERGOJU ANIL</t>
  </si>
  <si>
    <t>B141659</t>
  </si>
  <si>
    <t>ALLAM CHANDRIKA</t>
  </si>
  <si>
    <t>B141284</t>
  </si>
  <si>
    <t>ARETI SUSHMA</t>
  </si>
  <si>
    <t>B141323</t>
  </si>
  <si>
    <t>PURAM SWETHA</t>
  </si>
  <si>
    <t>B141346</t>
  </si>
  <si>
    <t>NALLA SNEHA</t>
  </si>
  <si>
    <t>B141153</t>
  </si>
  <si>
    <t>DOVOORE CHANDRAKALA</t>
  </si>
  <si>
    <t>B141535</t>
  </si>
  <si>
    <t>MOHAMMED RAFATH</t>
  </si>
  <si>
    <t>B141746</t>
  </si>
  <si>
    <t>BHANOTH LALITHA</t>
  </si>
  <si>
    <t>B141426</t>
  </si>
  <si>
    <t>BUSALA SWATHILOVALAKSHMI</t>
  </si>
  <si>
    <t>B141433</t>
  </si>
  <si>
    <t>MUDDADA NAGAMANI</t>
  </si>
  <si>
    <t>B141725</t>
  </si>
  <si>
    <t>MOHAMMAD SOHA AZMATH</t>
  </si>
  <si>
    <t>B141904</t>
  </si>
  <si>
    <t>NARAPONGU SRAVANI</t>
  </si>
  <si>
    <t>B141510</t>
  </si>
  <si>
    <t>PASUPULETI BALA SARASWATHI</t>
  </si>
  <si>
    <t>B141847</t>
  </si>
  <si>
    <t>PANEM ACHYUTHA</t>
  </si>
  <si>
    <t>B141098</t>
  </si>
  <si>
    <t>DUBASI KAVYASRI</t>
  </si>
  <si>
    <t>B141202</t>
  </si>
  <si>
    <t>MALASANI RAGAMAHITHA</t>
  </si>
  <si>
    <t>B141612</t>
  </si>
  <si>
    <t>KUMBOJU VARA LAXMI</t>
  </si>
  <si>
    <t>B141024</t>
  </si>
  <si>
    <t>CHARLAKOLA NAVYASREE</t>
  </si>
  <si>
    <t>B141233</t>
  </si>
  <si>
    <t>VANGARI PRAVALIKA</t>
  </si>
  <si>
    <t>B141576</t>
  </si>
  <si>
    <t>CHITLA SWATHI</t>
  </si>
  <si>
    <t>B141879</t>
  </si>
  <si>
    <t>ADLA MOUNIKA</t>
  </si>
  <si>
    <t>B141507</t>
  </si>
  <si>
    <t>LALBEE</t>
  </si>
  <si>
    <t>B141627</t>
  </si>
  <si>
    <t>SANGA KALYANI</t>
  </si>
  <si>
    <t>B141395</t>
  </si>
  <si>
    <t>BAVANDLA VIJITHA</t>
  </si>
  <si>
    <t>B141685</t>
  </si>
  <si>
    <t>M ESHWAR</t>
  </si>
  <si>
    <t>B141308</t>
  </si>
  <si>
    <t>NAGULA NAVEEN CHARY</t>
  </si>
  <si>
    <t>B141410</t>
  </si>
  <si>
    <t>GADDI NAVEEN</t>
  </si>
  <si>
    <t>B141930</t>
  </si>
  <si>
    <t>PEDDADODDI PARIMALA</t>
  </si>
  <si>
    <t>B141146</t>
  </si>
  <si>
    <t>NAGULA SONIA</t>
  </si>
  <si>
    <t>B141318</t>
  </si>
  <si>
    <t>JITTAVENI SHYLAJA</t>
  </si>
  <si>
    <t>B141508</t>
  </si>
  <si>
    <t>KANDULA HARITHA</t>
  </si>
  <si>
    <t>B141177</t>
  </si>
  <si>
    <t>BOLLU VANDANA</t>
  </si>
  <si>
    <t>B141475</t>
  </si>
  <si>
    <t>MEDIDA PREETHI</t>
  </si>
  <si>
    <t>B141831</t>
  </si>
  <si>
    <t>NAKKA PRATHYUSHA</t>
  </si>
  <si>
    <t>B141970</t>
  </si>
  <si>
    <t>NATTI MADHURI</t>
  </si>
  <si>
    <t>B141370</t>
  </si>
  <si>
    <t>BOLLU SHRAVANI</t>
  </si>
  <si>
    <t>B141063</t>
  </si>
  <si>
    <t>MEKALA VASANTHA</t>
  </si>
  <si>
    <t>B141538</t>
  </si>
  <si>
    <t>THOTA BHAVANI</t>
  </si>
  <si>
    <t>B141580</t>
  </si>
  <si>
    <t>POHAR MANJUSHA</t>
  </si>
  <si>
    <t>B141361</t>
  </si>
  <si>
    <t>BINGI BHARGAVI</t>
  </si>
  <si>
    <t>B141653</t>
  </si>
  <si>
    <t>KADIRI SWATHI</t>
  </si>
  <si>
    <t>B141886</t>
  </si>
  <si>
    <t>VELPULA ARUN KUMAR</t>
  </si>
  <si>
    <t>B141424</t>
  </si>
  <si>
    <t>AMRUTHA ANUSHA</t>
  </si>
  <si>
    <t>B141199</t>
  </si>
  <si>
    <t>KADAKANCHI NAVANEETHA</t>
  </si>
  <si>
    <t>B141342</t>
  </si>
  <si>
    <t>BOYINI GOUTHAMI</t>
  </si>
  <si>
    <t>B141376</t>
  </si>
  <si>
    <t>BOYAPOTHA MANASARANI</t>
  </si>
  <si>
    <t>B141450</t>
  </si>
  <si>
    <t>GHANAPURAM LAVANYA</t>
  </si>
  <si>
    <t>B141602</t>
  </si>
  <si>
    <t>REVIDI PADMAVATHI</t>
  </si>
  <si>
    <t>B141743</t>
  </si>
  <si>
    <t>ALAKUNTA NAVYA</t>
  </si>
  <si>
    <t>B141348</t>
  </si>
  <si>
    <t>DUSSA LAVANYA</t>
  </si>
  <si>
    <t>B141363</t>
  </si>
  <si>
    <t>YALALA SHRIJA</t>
  </si>
  <si>
    <t>B141383</t>
  </si>
  <si>
    <t>D UMAMAHESHWARI</t>
  </si>
  <si>
    <t>B141477</t>
  </si>
  <si>
    <t>PALLI NEELIMA</t>
  </si>
  <si>
    <t>B141184</t>
  </si>
  <si>
    <t>GONGALLA KEERTHANA</t>
  </si>
  <si>
    <t>B141029</t>
  </si>
  <si>
    <t>CHINTHALA UMARANI</t>
  </si>
  <si>
    <t>B141093</t>
  </si>
  <si>
    <t>SINGEWAR MEGHANA</t>
  </si>
  <si>
    <t>B141362</t>
  </si>
  <si>
    <t>LAKKOJU SRI SAI SWATHI</t>
  </si>
  <si>
    <t>B141731</t>
  </si>
  <si>
    <t>ASKA ANUSHA</t>
  </si>
  <si>
    <t>B141607</t>
  </si>
  <si>
    <t>VEMULA AKANKSHA</t>
  </si>
  <si>
    <t>B141066</t>
  </si>
  <si>
    <t>THATIKANTI ANUSHA</t>
  </si>
  <si>
    <t>B141741</t>
  </si>
  <si>
    <t>KALVA ANITHA</t>
  </si>
  <si>
    <t>B141051</t>
  </si>
  <si>
    <t>BIMARI PRASHANTH</t>
  </si>
  <si>
    <t>B141400</t>
  </si>
  <si>
    <t>PATERU RAJASRI</t>
  </si>
  <si>
    <t>B141799</t>
  </si>
  <si>
    <t>BADHAVATH POOLSINGH</t>
  </si>
  <si>
    <t>B141262</t>
  </si>
  <si>
    <t>DOODALA DIVYA</t>
  </si>
  <si>
    <t>B141087</t>
  </si>
  <si>
    <t>PINNINTI AKHILA</t>
  </si>
  <si>
    <t>B141110</t>
  </si>
  <si>
    <t>BANDARI MOUNIKA</t>
  </si>
  <si>
    <t>B141609</t>
  </si>
  <si>
    <t>KOKKU SHRAVANI</t>
  </si>
  <si>
    <t>B141567</t>
  </si>
  <si>
    <t>GOPU CHANDANA</t>
  </si>
  <si>
    <t>B141849</t>
  </si>
  <si>
    <t>RAMAVATH DASRU</t>
  </si>
  <si>
    <t>B141865</t>
  </si>
  <si>
    <t>PATHKALA RAJASRI</t>
  </si>
  <si>
    <t>B141667</t>
  </si>
  <si>
    <t>BILLA KEERTHANA</t>
  </si>
  <si>
    <t>B141007</t>
  </si>
  <si>
    <t>B DEEPIKA</t>
  </si>
  <si>
    <t>B141421</t>
  </si>
  <si>
    <t>ILAPANDA SRILATHA</t>
  </si>
  <si>
    <t>B141137</t>
  </si>
  <si>
    <t>KASHA SHIVANI</t>
  </si>
  <si>
    <t>B141744</t>
  </si>
  <si>
    <t>MALA AKHILA</t>
  </si>
  <si>
    <t>B141385</t>
  </si>
  <si>
    <t>KATROTH NIKHILA</t>
  </si>
  <si>
    <t>B141526</t>
  </si>
  <si>
    <t>BAGADI VARAPRASAD</t>
  </si>
  <si>
    <t>B141652</t>
  </si>
  <si>
    <t>MUSTHYALA SWETHA</t>
  </si>
  <si>
    <t>B141830</t>
  </si>
  <si>
    <t>ELLANDULA RAMYA</t>
  </si>
  <si>
    <t>B141490</t>
  </si>
  <si>
    <t>NEELAGIRI HYMAVATHI</t>
  </si>
  <si>
    <t>B141690</t>
  </si>
  <si>
    <t>BAKRE VINITHA</t>
  </si>
  <si>
    <t>B141197</t>
  </si>
  <si>
    <t>GURRAM SHRAVANI</t>
  </si>
  <si>
    <t>B141638</t>
  </si>
  <si>
    <t>PASTAM ANUSHA</t>
  </si>
  <si>
    <t>B141642</t>
  </si>
  <si>
    <t>AJMEERA KRISHNALEELA</t>
  </si>
  <si>
    <t>B141094</t>
  </si>
  <si>
    <t>G VARALAXMI</t>
  </si>
  <si>
    <t>B141298</t>
  </si>
  <si>
    <t>S SANDHYA RANI</t>
  </si>
  <si>
    <t>B141149</t>
  </si>
  <si>
    <t>CHINTAKINDI LAVANYA</t>
  </si>
  <si>
    <t>B141332</t>
  </si>
  <si>
    <t>BONAM SAILAKSHMI KALYANI</t>
  </si>
  <si>
    <t>B141109</t>
  </si>
  <si>
    <t>MUDAM BHAVANI</t>
  </si>
  <si>
    <t>B141183</t>
  </si>
  <si>
    <t>P DEEPIKA</t>
  </si>
  <si>
    <t>B141457</t>
  </si>
  <si>
    <t>ELIKATTE SRUJANA</t>
  </si>
  <si>
    <t>B141392</t>
  </si>
  <si>
    <t>SADASIVUNI NEELIMA</t>
  </si>
  <si>
    <t>B141603</t>
  </si>
  <si>
    <t>KANDLAPELLI NAVANEETHA</t>
  </si>
  <si>
    <t>B141011</t>
  </si>
  <si>
    <t>GANTA SUMALATHA</t>
  </si>
  <si>
    <t>B141104</t>
  </si>
  <si>
    <t>KARRE MOUNIKA</t>
  </si>
  <si>
    <t>B141252</t>
  </si>
  <si>
    <t>BASARA NANDINI</t>
  </si>
  <si>
    <t>B141415</t>
  </si>
  <si>
    <t>KOYYADA PARAMESHWARI</t>
  </si>
  <si>
    <t>B141466</t>
  </si>
  <si>
    <t>ALLEPU RAVI</t>
  </si>
  <si>
    <t>B141774</t>
  </si>
  <si>
    <t>BANOTH SHIVAJI</t>
  </si>
  <si>
    <t>B141258</t>
  </si>
  <si>
    <t>CHERUKU DURGA BHAVANI</t>
  </si>
  <si>
    <t>B141154</t>
  </si>
  <si>
    <t>VAMANAGIRI USHA RANI</t>
  </si>
  <si>
    <t>B141506</t>
  </si>
  <si>
    <t>BADIPATLA HARIKA</t>
  </si>
  <si>
    <t>B141229</t>
  </si>
  <si>
    <t>POLAGANI ANUSHA</t>
  </si>
  <si>
    <t>B141476</t>
  </si>
  <si>
    <t>M PADMA</t>
  </si>
  <si>
    <t>B141619</t>
  </si>
  <si>
    <t>DANDIKE DEEKSHITHA</t>
  </si>
  <si>
    <t>B141462</t>
  </si>
  <si>
    <t>KUMMARI AKHILA</t>
  </si>
  <si>
    <t>B141422</t>
  </si>
  <si>
    <t>NAGELLI SHIREESHA</t>
  </si>
  <si>
    <t>B141520</t>
  </si>
  <si>
    <t>KOSURI KOMALADEVI</t>
  </si>
  <si>
    <t>B141141</t>
  </si>
  <si>
    <t>THANNEERU MOUNIKA</t>
  </si>
  <si>
    <t>B141727</t>
  </si>
  <si>
    <t>MADARABOINA UMA MAHESWARI</t>
  </si>
  <si>
    <t>B141021</t>
  </si>
  <si>
    <t>JIDIPALLY SUSMITHA</t>
  </si>
  <si>
    <t>B141771</t>
  </si>
  <si>
    <t>B SHIREESHA</t>
  </si>
  <si>
    <t>B141969</t>
  </si>
  <si>
    <t>EDAM JYOSHNA</t>
  </si>
  <si>
    <t>B141681</t>
  </si>
  <si>
    <t>NARALA SOWJANYA</t>
  </si>
  <si>
    <t>N140700</t>
  </si>
  <si>
    <t>G.PRUDVEERAJ</t>
  </si>
  <si>
    <t>B141369</t>
  </si>
  <si>
    <t>JAMPALA SRILEKHA</t>
  </si>
  <si>
    <t>B141272</t>
  </si>
  <si>
    <t>KODEPAKA SRUTHI</t>
  </si>
  <si>
    <t>B141880</t>
  </si>
  <si>
    <t>VURIMETLA TEJASWINI</t>
  </si>
  <si>
    <t>B141359</t>
  </si>
  <si>
    <t>NUNE NAVEENA</t>
  </si>
  <si>
    <t>B141617</t>
  </si>
  <si>
    <t>ENUGULA BHARGAVI</t>
  </si>
  <si>
    <t>B141211</t>
  </si>
  <si>
    <t>MUDUGAMPELLY DEEKSHA</t>
  </si>
  <si>
    <t>B141136</t>
  </si>
  <si>
    <t>MADDI SWAPNAKUMARI</t>
  </si>
  <si>
    <t>B141832</t>
  </si>
  <si>
    <t>ERROLLA KAVYA</t>
  </si>
  <si>
    <t>B141634</t>
  </si>
  <si>
    <t>KASTHURI SRUTHI</t>
  </si>
  <si>
    <t>B141164</t>
  </si>
  <si>
    <t>SAYED SAMREEN BEGAM</t>
  </si>
  <si>
    <t>B141417</t>
  </si>
  <si>
    <t>THAKKURI AKANKSHA</t>
  </si>
  <si>
    <t>B141196</t>
  </si>
  <si>
    <t>KOMURAVELLY RAVALI</t>
  </si>
  <si>
    <t>B141705</t>
  </si>
  <si>
    <t>SAPPIDI MAREMMA</t>
  </si>
  <si>
    <t>B141226</t>
  </si>
  <si>
    <t>KURMA SWAPNA</t>
  </si>
  <si>
    <t>B141751</t>
  </si>
  <si>
    <t>GORRE MADHURAVANI</t>
  </si>
  <si>
    <t>B141217</t>
  </si>
  <si>
    <t>PANJALA SAIKRISHNA</t>
  </si>
  <si>
    <t>B141489</t>
  </si>
  <si>
    <t>UPPUNUTHULA MADHAVI</t>
  </si>
  <si>
    <t>B141499</t>
  </si>
  <si>
    <t>GARDAS CHANDANA</t>
  </si>
  <si>
    <t>B141592</t>
  </si>
  <si>
    <t>KATEPALLY JYOTHI</t>
  </si>
  <si>
    <t>B141971</t>
  </si>
  <si>
    <t>MATHANGI ANJALIDEVI</t>
  </si>
  <si>
    <t>B141631</t>
  </si>
  <si>
    <t>KATUKOJWALA HARIKA</t>
  </si>
  <si>
    <t>B141513</t>
  </si>
  <si>
    <t>BUSIM RAGA RANJANI</t>
  </si>
  <si>
    <t>B141398</t>
  </si>
  <si>
    <t>NARA RACHITHRA</t>
  </si>
  <si>
    <t>B141927</t>
  </si>
  <si>
    <t>SURAKATHI ANUSHA</t>
  </si>
  <si>
    <t>B141976</t>
  </si>
  <si>
    <t>KARUKONDA HIMA BINDU</t>
  </si>
  <si>
    <t>B141989</t>
  </si>
  <si>
    <t>VELAVENI RANI</t>
  </si>
  <si>
    <t>R141989</t>
  </si>
  <si>
    <t>U.MAHESH</t>
  </si>
  <si>
    <t>B141581</t>
  </si>
  <si>
    <t>RANGAYYAGARI CHAITANYA</t>
  </si>
  <si>
    <t>B141159</t>
  </si>
  <si>
    <t>KOTIKI SANDHYA RANI</t>
  </si>
  <si>
    <t>B141469</t>
  </si>
  <si>
    <t>GUTHI SANDHYA RANI</t>
  </si>
  <si>
    <t>B141732</t>
  </si>
  <si>
    <t>BHUTHARAJU LAVANYA</t>
  </si>
  <si>
    <t>B141775</t>
  </si>
  <si>
    <t>S PRASHANTHI</t>
  </si>
  <si>
    <t>B141122</t>
  </si>
  <si>
    <t>MD SAJEENA</t>
  </si>
  <si>
    <t>B141483</t>
  </si>
  <si>
    <t>MATTA SNEHA</t>
  </si>
  <si>
    <t>B142002</t>
  </si>
  <si>
    <t>VENNEMALLA KRUPAKAR</t>
  </si>
  <si>
    <t>B141387</t>
  </si>
  <si>
    <t>MOHAMMAD SAMREEN</t>
  </si>
  <si>
    <t>B141500</t>
  </si>
  <si>
    <t>CHEGURI MANASA</t>
  </si>
  <si>
    <t>B141090</t>
  </si>
  <si>
    <t>VATTIMALLA PRIYANKA</t>
  </si>
  <si>
    <t>B141613</t>
  </si>
  <si>
    <t>KASANI ANUSHA</t>
  </si>
  <si>
    <t>B141863</t>
  </si>
  <si>
    <t>BUKYA ROJA</t>
  </si>
  <si>
    <t>B141967</t>
  </si>
  <si>
    <t>M HARIKA</t>
  </si>
  <si>
    <t>R141722</t>
  </si>
  <si>
    <t>M.MADHURI</t>
  </si>
  <si>
    <t>B141105</t>
  </si>
  <si>
    <t>ANUMANDLA ANOOSHA</t>
  </si>
  <si>
    <t>B141796</t>
  </si>
  <si>
    <t>BHUKYA HARISHA</t>
  </si>
  <si>
    <t>B141933</t>
  </si>
  <si>
    <t>DANDEM MANASA</t>
  </si>
  <si>
    <t>B141236</t>
  </si>
  <si>
    <t>BETHI RESHMA</t>
  </si>
  <si>
    <t>B141856</t>
  </si>
  <si>
    <t>MOHAMMED MOHSENAPARVEEN</t>
  </si>
  <si>
    <t>B141893</t>
  </si>
  <si>
    <t>SHATHAKOTI REKHA</t>
  </si>
  <si>
    <t>B141250</t>
  </si>
  <si>
    <t>MUDAMPELLI PAVITHRA</t>
  </si>
  <si>
    <t>B141608</t>
  </si>
  <si>
    <t>BANDARI DIVYA</t>
  </si>
  <si>
    <t>B141843</t>
  </si>
  <si>
    <t>RAMILLA RAVALI</t>
  </si>
  <si>
    <t>B141330</t>
  </si>
  <si>
    <t>TALUPULA ASWANI</t>
  </si>
  <si>
    <t>B141901</t>
  </si>
  <si>
    <t>AMBALA APOORVA</t>
  </si>
  <si>
    <t>R141621</t>
  </si>
  <si>
    <t>D.SRILEKHA</t>
  </si>
  <si>
    <t>B141982</t>
  </si>
  <si>
    <t>PADMA APARNA</t>
  </si>
  <si>
    <t>B141372</t>
  </si>
  <si>
    <t>M KAVITHA</t>
  </si>
  <si>
    <t>B141809</t>
  </si>
  <si>
    <t>PATHRO DHARITRI</t>
  </si>
  <si>
    <t>B141848</t>
  </si>
  <si>
    <t>CHELIMELA LIKHITHA</t>
  </si>
  <si>
    <t>B141179</t>
  </si>
  <si>
    <t>DEVUNIGARI ANKITHA</t>
  </si>
  <si>
    <t>B141784</t>
  </si>
  <si>
    <t>GANDAMALA RAMYA</t>
  </si>
  <si>
    <t>B141092</t>
  </si>
  <si>
    <t>MALAVATH PAVANI</t>
  </si>
  <si>
    <t>B141228</t>
  </si>
  <si>
    <t>VEETI GANGA BHAVANI</t>
  </si>
  <si>
    <t>B141329</t>
  </si>
  <si>
    <t>JALIGAMA BHAVANI</t>
  </si>
  <si>
    <t>B141210</t>
  </si>
  <si>
    <t>MUSKU RANI</t>
  </si>
  <si>
    <t>B141984</t>
  </si>
  <si>
    <t>KALYANAM SHIVA RAJESHWARI</t>
  </si>
  <si>
    <t>B141343</t>
  </si>
  <si>
    <t>VEERAMSETTI MADHAVI</t>
  </si>
  <si>
    <t>B141382</t>
  </si>
  <si>
    <t>KOLA MOUNIKA</t>
  </si>
  <si>
    <t>B141316</t>
  </si>
  <si>
    <t>GATTU RAMYA</t>
  </si>
  <si>
    <t>B141414</t>
  </si>
  <si>
    <t>ABDUL FARHEEN NAAZ</t>
  </si>
  <si>
    <t>B141922</t>
  </si>
  <si>
    <t>DHANTHUKA SWAPNA</t>
  </si>
  <si>
    <t>B141254</t>
  </si>
  <si>
    <t>SURISETTI SIVA NAGA TULASI</t>
  </si>
  <si>
    <t>B141503</t>
  </si>
  <si>
    <t>KALLEM VAISHNAVI</t>
  </si>
  <si>
    <t>B141384</t>
  </si>
  <si>
    <t>AKULA ANUSHA</t>
  </si>
  <si>
    <t>B141180</t>
  </si>
  <si>
    <t>GANGADHARI PAVANI</t>
  </si>
  <si>
    <t>B141443</t>
  </si>
  <si>
    <t>AKKISETTI KEERTHI</t>
  </si>
  <si>
    <t>B141740</t>
  </si>
  <si>
    <t>TANGELLAMUDI MAHESWARI</t>
  </si>
  <si>
    <t>B141356</t>
  </si>
  <si>
    <t>GADDIKOPPULA SRAVANI</t>
  </si>
  <si>
    <t>B141780</t>
  </si>
  <si>
    <t>RATHLAVATH RADHA</t>
  </si>
  <si>
    <t>B141135</t>
  </si>
  <si>
    <t>BOINIBAL SHRAVYA</t>
  </si>
  <si>
    <t>B141968</t>
  </si>
  <si>
    <t>NAMULAMETTU SINDHU</t>
  </si>
  <si>
    <t>B141386</t>
  </si>
  <si>
    <t>PANDIRI AMUNYA</t>
  </si>
  <si>
    <t>B141060</t>
  </si>
  <si>
    <t>VOLLALA VANAJA</t>
  </si>
  <si>
    <t>B131077</t>
  </si>
  <si>
    <t>SANA</t>
  </si>
  <si>
    <t>B141299</t>
  </si>
  <si>
    <t>E DIVYA</t>
  </si>
  <si>
    <t>B141027</t>
  </si>
  <si>
    <t>SHAIK AFREEN</t>
  </si>
  <si>
    <t>B141315</t>
  </si>
  <si>
    <t>BODDU MOUNIKA</t>
  </si>
  <si>
    <t>B141028</t>
  </si>
  <si>
    <t>DONGALA AKHILA</t>
  </si>
  <si>
    <t>B141014</t>
  </si>
  <si>
    <t>JAVVAJI DEEPIKA</t>
  </si>
  <si>
    <t>B141031</t>
  </si>
  <si>
    <t>VELUGU JOGAMMA</t>
  </si>
  <si>
    <t>B141126</t>
  </si>
  <si>
    <t>BASAVENI RANJITH</t>
  </si>
  <si>
    <t>B141575</t>
  </si>
  <si>
    <t>KOTE RAJAMANI</t>
  </si>
  <si>
    <t>B141752</t>
  </si>
  <si>
    <t>THOKALA RAJITHA</t>
  </si>
  <si>
    <t>B141328</t>
  </si>
  <si>
    <t>PANJALA JHANSI</t>
  </si>
  <si>
    <t>B141889</t>
  </si>
  <si>
    <t>B141058</t>
  </si>
  <si>
    <t>GUDISE SUPRIYA</t>
  </si>
  <si>
    <t>B141564</t>
  </si>
  <si>
    <t>ADEPU JYOTHSNA</t>
  </si>
  <si>
    <t>B141578</t>
  </si>
  <si>
    <t>KORLAPATI SOUJANYA</t>
  </si>
  <si>
    <t>B141975</t>
  </si>
  <si>
    <t>GIRMALA SUDHEER KUMAR</t>
  </si>
  <si>
    <t>B141539</t>
  </si>
  <si>
    <t>DUVVA KAVERI</t>
  </si>
  <si>
    <t>B141891</t>
  </si>
  <si>
    <t>JANAPATLA BHARATH</t>
  </si>
  <si>
    <t>B141178</t>
  </si>
  <si>
    <t>R KAVITHA</t>
  </si>
  <si>
    <t>B141192</t>
  </si>
  <si>
    <t>ALLAKONDA JOSHMITHA</t>
  </si>
  <si>
    <t>B141921</t>
  </si>
  <si>
    <t>PALLE SHEKAR</t>
  </si>
  <si>
    <t>B141519</t>
  </si>
  <si>
    <t>GOKA KHAGESWARA RAO</t>
  </si>
  <si>
    <t>B141391</t>
  </si>
  <si>
    <t>CHITHALURI PAVANI</t>
  </si>
  <si>
    <t>B141351</t>
  </si>
  <si>
    <t>BAIRI RAJKUMAR</t>
  </si>
  <si>
    <t>B141658</t>
  </si>
  <si>
    <t>VANKAMOOTHI RAMYA SRI</t>
  </si>
  <si>
    <t>B141820</t>
  </si>
  <si>
    <t>ATHKURI NAVEEN</t>
  </si>
  <si>
    <t>B141039</t>
  </si>
  <si>
    <t>J RAMU</t>
  </si>
  <si>
    <t>B141806</t>
  </si>
  <si>
    <t>RAVULAPATI SATISH</t>
  </si>
  <si>
    <t>B141080</t>
  </si>
  <si>
    <t>DANDIKE THIRUPATHI</t>
  </si>
  <si>
    <t>B141312</t>
  </si>
  <si>
    <t>B.K.V.VENKATASURYASATISH</t>
  </si>
  <si>
    <t>B141317</t>
  </si>
  <si>
    <t>GARIDE VAISHNAVI</t>
  </si>
  <si>
    <t>B141418</t>
  </si>
  <si>
    <t>PATHINTI SHIVANI</t>
  </si>
  <si>
    <t>B141934</t>
  </si>
  <si>
    <t>PASALA SAJITHKUMAR</t>
  </si>
  <si>
    <t>B141297</t>
  </si>
  <si>
    <t>ANKAM NAGARAJU</t>
  </si>
  <si>
    <t>B141484</t>
  </si>
  <si>
    <t>NEELAM JYOTHI</t>
  </si>
  <si>
    <t>B141875</t>
  </si>
  <si>
    <t>BATHULA PRANEETH</t>
  </si>
  <si>
    <t>B141782</t>
  </si>
  <si>
    <t>ERAPURI VAMSHI KRISHNA</t>
  </si>
  <si>
    <t>B141620</t>
  </si>
  <si>
    <t>NYAVANANDI SUPRIYA</t>
  </si>
  <si>
    <t>B141251</t>
  </si>
  <si>
    <t>BANDI AKHILA</t>
  </si>
  <si>
    <t>B141326</t>
  </si>
  <si>
    <t>ALLAKONDA HARSHA</t>
  </si>
  <si>
    <t>B141244</t>
  </si>
  <si>
    <t>UTNOOR JYOTHSNA</t>
  </si>
  <si>
    <t>B141032</t>
  </si>
  <si>
    <t>VISHNU PRIYA T</t>
  </si>
  <si>
    <t>B141079</t>
  </si>
  <si>
    <t>SAYYAD THAHIMINA</t>
  </si>
  <si>
    <t>B141050</t>
  </si>
  <si>
    <t>BOMMAKANTI RAJITHA</t>
  </si>
  <si>
    <t>B141125</t>
  </si>
  <si>
    <t>G MADHURI</t>
  </si>
  <si>
    <t>B141085</t>
  </si>
  <si>
    <t>VEMULA AJAY</t>
  </si>
  <si>
    <t>B141295</t>
  </si>
  <si>
    <t>KOTHURI CHANDRAKANTH</t>
  </si>
  <si>
    <t>B141390</t>
  </si>
  <si>
    <t>ANUMULA ANUSHA</t>
  </si>
  <si>
    <t>B141569</t>
  </si>
  <si>
    <t>AMBILPUR SWATHI</t>
  </si>
  <si>
    <t>B141075</t>
  </si>
  <si>
    <t>KOMATIPALLY CHANDANA</t>
  </si>
  <si>
    <t>B141487</t>
  </si>
  <si>
    <t>KANDI SRAVANI</t>
  </si>
  <si>
    <t>B141106</t>
  </si>
  <si>
    <t>THUMMA BHAVANA</t>
  </si>
  <si>
    <t>B141404</t>
  </si>
  <si>
    <t>PUNNA NAVEENKUMAR</t>
  </si>
  <si>
    <t>B141692</t>
  </si>
  <si>
    <t>KOTA RANJITH</t>
  </si>
  <si>
    <t>B141531</t>
  </si>
  <si>
    <t>BODDUPALLY INDUMATHI</t>
  </si>
  <si>
    <t>B141195</t>
  </si>
  <si>
    <t>BAIREDDY PRAGATHI</t>
  </si>
  <si>
    <t>B141635</t>
  </si>
  <si>
    <t>SHINDE YOGESH</t>
  </si>
  <si>
    <t>B141221</t>
  </si>
  <si>
    <t>POLASA RAJKUMAR</t>
  </si>
  <si>
    <t>B141015</t>
  </si>
  <si>
    <t>NEERUKANTI VIJAY</t>
  </si>
  <si>
    <t>B141292</t>
  </si>
  <si>
    <t>MATETI SANDHYA RANI</t>
  </si>
  <si>
    <t>B141310</t>
  </si>
  <si>
    <t>PILLAMARI VARALAXMI</t>
  </si>
  <si>
    <t>B141900</t>
  </si>
  <si>
    <t>THALAGAMPA HARSHAVARDHAN</t>
  </si>
  <si>
    <t>B141669</t>
  </si>
  <si>
    <t>DUDDEDA ABHINAY</t>
  </si>
  <si>
    <t>B141598</t>
  </si>
  <si>
    <t>B141577</t>
  </si>
  <si>
    <t>BOTTUPALLY SAINATH</t>
  </si>
  <si>
    <t>B141460</t>
  </si>
  <si>
    <t>BOTLA SHIVANI</t>
  </si>
  <si>
    <t>B141394</t>
  </si>
  <si>
    <t>NADIMETLA SWETHA</t>
  </si>
  <si>
    <t>B141416</t>
  </si>
  <si>
    <t>VELIJALA SHAILAJA</t>
  </si>
  <si>
    <t>B141057</t>
  </si>
  <si>
    <t>PARSHANABOINA RAVI</t>
  </si>
  <si>
    <t>B141905</t>
  </si>
  <si>
    <t>THUMATI ACHSAH ROSELEENA</t>
  </si>
  <si>
    <t>B141224</t>
  </si>
  <si>
    <t>MUDDAM THIRUPATHI</t>
  </si>
  <si>
    <t>B141663</t>
  </si>
  <si>
    <t>MANJA BAHADUR SINGH</t>
  </si>
  <si>
    <t>B141762</t>
  </si>
  <si>
    <t>MUDU SANDEEP</t>
  </si>
  <si>
    <t>B141340</t>
  </si>
  <si>
    <t>ODELA SRIKANTH</t>
  </si>
  <si>
    <t>B141268</t>
  </si>
  <si>
    <t>SANGANI RAJESH</t>
  </si>
  <si>
    <t>B141721</t>
  </si>
  <si>
    <t>SALMA BEGUM</t>
  </si>
  <si>
    <t>B141628</t>
  </si>
  <si>
    <t>GINNARAPU VAMSHI KRISHNA</t>
  </si>
  <si>
    <t>B141296</t>
  </si>
  <si>
    <t>RENUKA</t>
  </si>
  <si>
    <t>B141647</t>
  </si>
  <si>
    <t>SRINU TIPPANA</t>
  </si>
  <si>
    <t>B141890</t>
  </si>
  <si>
    <t>PASTAM RAJENDER</t>
  </si>
  <si>
    <t>B141190</t>
  </si>
  <si>
    <t>PERLA VENKATAIAH</t>
  </si>
  <si>
    <t>B141873</t>
  </si>
  <si>
    <t>V PREMNATH</t>
  </si>
  <si>
    <t>B141983</t>
  </si>
  <si>
    <t>CHIPPARATHNAM HARISH</t>
  </si>
  <si>
    <t>B141840</t>
  </si>
  <si>
    <t>R MANIRATHNAM</t>
  </si>
  <si>
    <t>B141734</t>
  </si>
  <si>
    <t>NEERATI PRIYANKA</t>
  </si>
  <si>
    <t>B141988</t>
  </si>
  <si>
    <t>YELUGU PRUTHVIRAJ</t>
  </si>
  <si>
    <t>B141270</t>
  </si>
  <si>
    <t>POLAPELLY SHIREESHA</t>
  </si>
  <si>
    <t>B141931</t>
  </si>
  <si>
    <t>MALLEPOGU MENNOWILSON RAJ</t>
  </si>
  <si>
    <t>B141906</t>
  </si>
  <si>
    <t>MOHAMMAD AFREED SALMAN</t>
  </si>
  <si>
    <t>B141393</t>
  </si>
  <si>
    <t>SURIGALA GOVARDHAN</t>
  </si>
  <si>
    <t>B141088</t>
  </si>
  <si>
    <t>BOLLA SANDEEP REDDY</t>
  </si>
  <si>
    <t>B141671</t>
  </si>
  <si>
    <t>VOLLE VIGNESH</t>
  </si>
  <si>
    <t>B141358</t>
  </si>
  <si>
    <t>BYREDDY RAVITEJA</t>
  </si>
  <si>
    <t>B141707</t>
  </si>
  <si>
    <t>GUDLA RAMYA</t>
  </si>
  <si>
    <t>B141434</t>
  </si>
  <si>
    <t>SUNKARI VINAY KUMAR</t>
  </si>
  <si>
    <t>B141406</t>
  </si>
  <si>
    <t>NAGARAJU GOUD</t>
  </si>
  <si>
    <t>B141776</t>
  </si>
  <si>
    <t>AMGOTH SUKUMAR</t>
  </si>
  <si>
    <t>B141998</t>
  </si>
  <si>
    <t>MUDAVATH PAPARAYUDU</t>
  </si>
  <si>
    <t>B141320</t>
  </si>
  <si>
    <t>THUMULA NAGARAJU</t>
  </si>
  <si>
    <t>B141287</t>
  </si>
  <si>
    <t>MAHANKALI MEENA</t>
  </si>
  <si>
    <t>B141101</t>
  </si>
  <si>
    <t>MOLUGU MANOHAR</t>
  </si>
  <si>
    <t>B141778</t>
  </si>
  <si>
    <t>SATTIGARI PRAVEEN</t>
  </si>
  <si>
    <t>B141822</t>
  </si>
  <si>
    <t>ERLAPALLY BHARATH</t>
  </si>
  <si>
    <t>B141673</t>
  </si>
  <si>
    <t>JAMPALA NAVEENKUMAR</t>
  </si>
  <si>
    <t>B141223</t>
  </si>
  <si>
    <t>KODIMALA PRAVEEN</t>
  </si>
  <si>
    <t>B141288</t>
  </si>
  <si>
    <t>KOLLIPARA JAGADEESWARI</t>
  </si>
  <si>
    <t>B141760</t>
  </si>
  <si>
    <t>SANDYA RANI</t>
  </si>
  <si>
    <t>B141442</t>
  </si>
  <si>
    <t>NALUVALA SNEHA</t>
  </si>
  <si>
    <t>B141874</t>
  </si>
  <si>
    <t>NALLALA RAMYASRI</t>
  </si>
  <si>
    <t>B141995</t>
  </si>
  <si>
    <t>NAGELLI MANISH VEDA</t>
  </si>
  <si>
    <t>B141173</t>
  </si>
  <si>
    <t>RAYARAKULA NITHIN</t>
  </si>
  <si>
    <t>B141445</t>
  </si>
  <si>
    <t>MUBEENA BEGUM</t>
  </si>
  <si>
    <t>B141688</t>
  </si>
  <si>
    <t>KONDURI DIVYATEJA</t>
  </si>
  <si>
    <t>B141857</t>
  </si>
  <si>
    <t>NUNAVATHU PUJITHA</t>
  </si>
  <si>
    <t>B141918</t>
  </si>
  <si>
    <t>NIVAGANA YOGESHWARI</t>
  </si>
  <si>
    <t>B141446</t>
  </si>
  <si>
    <t>CHINTHALA POOJA</t>
  </si>
  <si>
    <t>B141219</t>
  </si>
  <si>
    <t>BOORLA SHRAVANKUMAR</t>
  </si>
  <si>
    <t>B141708</t>
  </si>
  <si>
    <t>BANDI SPANDHANA</t>
  </si>
  <si>
    <t>B141979</t>
  </si>
  <si>
    <t>MALLANNAGARI PRANAYA</t>
  </si>
  <si>
    <t>B142001</t>
  </si>
  <si>
    <t>KOLAKA SABARISH</t>
  </si>
  <si>
    <t>B142000</t>
  </si>
  <si>
    <t>JARAPULA ASHOK</t>
  </si>
  <si>
    <t>B141637</t>
  </si>
  <si>
    <t>AKKALA NAGESH</t>
  </si>
  <si>
    <t>B141909</t>
  </si>
  <si>
    <t>CHINTHALA HRUSHIKESH</t>
  </si>
  <si>
    <t>B141432</t>
  </si>
  <si>
    <t>DONTHA SHIVAKRISHNA</t>
  </si>
  <si>
    <t>B141720</t>
  </si>
  <si>
    <t>S VIJAYALAKSHMI</t>
  </si>
  <si>
    <t>B141755</t>
  </si>
  <si>
    <t>CHALLURI SRUJANA</t>
  </si>
  <si>
    <t>B141915</t>
  </si>
  <si>
    <t>KANAKAM RAJINIKANTH</t>
  </si>
  <si>
    <t>B141182</t>
  </si>
  <si>
    <t>ARMOOR MARUTHI</t>
  </si>
  <si>
    <t>B141052</t>
  </si>
  <si>
    <t>AKULA MANASA</t>
  </si>
  <si>
    <t>B141140</t>
  </si>
  <si>
    <t>KOTTAMARAJU NAVEEN</t>
  </si>
  <si>
    <t>B141408</t>
  </si>
  <si>
    <t>CHALLA SRINU</t>
  </si>
  <si>
    <t>B141678</t>
  </si>
  <si>
    <t>CHETPELLY HARIKRISHNA</t>
  </si>
  <si>
    <t>B141375</t>
  </si>
  <si>
    <t>SHIVARATHRI GANESH</t>
  </si>
  <si>
    <t>B141697</t>
  </si>
  <si>
    <t>PUTTA PRIYANKA</t>
  </si>
  <si>
    <t>B141841</t>
  </si>
  <si>
    <t>BHUKYA SAI KUMAR</t>
  </si>
  <si>
    <t>B141504</t>
  </si>
  <si>
    <t>BODASU PRASHANTH</t>
  </si>
  <si>
    <t>B141926</t>
  </si>
  <si>
    <t>PAYAGALLA VINAY SAMUEL</t>
  </si>
  <si>
    <t>B141951</t>
  </si>
  <si>
    <t>DEBBATA LAXMAN</t>
  </si>
  <si>
    <t>B141954</t>
  </si>
  <si>
    <t>KALIGATLA PRAVEEN</t>
  </si>
  <si>
    <t>B141073</t>
  </si>
  <si>
    <t>KAITHA ARUN KUMAR</t>
  </si>
  <si>
    <t>B141282</t>
  </si>
  <si>
    <t>V VENKATA SATYA RAMESH</t>
  </si>
  <si>
    <t>B141449</t>
  </si>
  <si>
    <t>CHENNAVENI RAJESH</t>
  </si>
  <si>
    <t>B141543</t>
  </si>
  <si>
    <t>BEGARI SURESH</t>
  </si>
  <si>
    <t>B141916</t>
  </si>
  <si>
    <t>MEDITHI ARUN</t>
  </si>
  <si>
    <t>B141966</t>
  </si>
  <si>
    <t>SUBRAMANYAM SANDHYARANI</t>
  </si>
  <si>
    <t>B141987</t>
  </si>
  <si>
    <t>INARLA RANI</t>
  </si>
  <si>
    <t>P2SEM2</t>
  </si>
  <si>
    <t>TOTAL</t>
  </si>
  <si>
    <t>MATHS</t>
  </si>
  <si>
    <t>PHYSICS</t>
  </si>
  <si>
    <t>CHEMISTRY</t>
  </si>
  <si>
    <t>ENGLISH</t>
  </si>
  <si>
    <t>TELUGU</t>
  </si>
  <si>
    <t>TA</t>
  </si>
  <si>
    <t>%</t>
  </si>
  <si>
    <t>REMARKS</t>
  </si>
  <si>
    <t>Remarks</t>
  </si>
</sst>
</file>

<file path=xl/styles.xml><?xml version="1.0" encoding="utf-8"?>
<styleSheet xmlns="http://schemas.openxmlformats.org/spreadsheetml/2006/main">
  <numFmts count="1">
    <numFmt numFmtId="164" formatCode="[$-4009]General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134"/>
    </font>
    <font>
      <b/>
      <sz val="12"/>
      <color indexed="8"/>
      <name val="Calibri"/>
      <family val="2"/>
    </font>
    <font>
      <sz val="12"/>
      <color theme="1"/>
      <name val="Calibri"/>
      <family val="2"/>
      <scheme val="minor"/>
    </font>
    <font>
      <sz val="12"/>
      <name val="Calibri"/>
      <family val="2"/>
    </font>
    <font>
      <sz val="11"/>
      <name val="Calibri"/>
      <family val="2"/>
      <charset val="1"/>
    </font>
    <font>
      <sz val="12"/>
      <color theme="1"/>
      <name val="Calibri"/>
      <family val="2"/>
    </font>
    <font>
      <sz val="11"/>
      <color theme="1"/>
      <name val="Calibri"/>
      <family val="2"/>
      <charset val="1"/>
    </font>
    <font>
      <sz val="11"/>
      <name val="Calibri"/>
      <family val="2"/>
      <charset val="134"/>
    </font>
    <font>
      <b/>
      <sz val="14"/>
      <color theme="1"/>
      <name val="Calibri"/>
      <family val="2"/>
      <scheme val="minor"/>
    </font>
    <font>
      <b/>
      <sz val="14"/>
      <color indexed="8"/>
      <name val="Calibri"/>
      <family val="2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/>
    <xf numFmtId="0" fontId="2" fillId="0" borderId="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4" fillId="0" borderId="4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4" xfId="0" applyBorder="1" applyAlignment="1"/>
    <xf numFmtId="0" fontId="0" fillId="0" borderId="1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4" fillId="0" borderId="4" xfId="0" applyFont="1" applyBorder="1" applyAlignment="1"/>
    <xf numFmtId="0" fontId="0" fillId="0" borderId="1" xfId="0" applyBorder="1" applyAlignment="1"/>
    <xf numFmtId="0" fontId="4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0" fillId="0" borderId="4" xfId="0" applyBorder="1"/>
    <xf numFmtId="0" fontId="4" fillId="0" borderId="4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0" fillId="0" borderId="1" xfId="0" applyFont="1" applyBorder="1" applyAlignment="1">
      <alignment wrapText="1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4" xfId="0" applyFont="1" applyFill="1" applyBorder="1" applyAlignment="1"/>
    <xf numFmtId="0" fontId="0" fillId="0" borderId="4" xfId="0" applyFill="1" applyBorder="1" applyAlignment="1"/>
    <xf numFmtId="0" fontId="7" fillId="0" borderId="4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0" fillId="0" borderId="1" xfId="0" applyBorder="1" applyAlignment="1">
      <alignment horizontal="left" wrapText="1"/>
    </xf>
    <xf numFmtId="0" fontId="9" fillId="0" borderId="1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4" fillId="0" borderId="4" xfId="0" applyFont="1" applyBorder="1"/>
    <xf numFmtId="0" fontId="0" fillId="0" borderId="1" xfId="0" applyBorder="1"/>
    <xf numFmtId="0" fontId="0" fillId="0" borderId="4" xfId="0" applyFont="1" applyBorder="1" applyAlignment="1"/>
    <xf numFmtId="0" fontId="5" fillId="0" borderId="4" xfId="0" applyFont="1" applyBorder="1" applyAlignment="1"/>
    <xf numFmtId="0" fontId="9" fillId="0" borderId="1" xfId="0" applyFont="1" applyBorder="1" applyAlignment="1">
      <alignment wrapText="1"/>
    </xf>
    <xf numFmtId="0" fontId="9" fillId="0" borderId="4" xfId="0" applyFont="1" applyBorder="1" applyAlignment="1"/>
    <xf numFmtId="0" fontId="0" fillId="0" borderId="0" xfId="0" applyFont="1" applyAlignment="1"/>
    <xf numFmtId="0" fontId="9" fillId="0" borderId="0" xfId="0" applyFont="1" applyAlignment="1"/>
    <xf numFmtId="0" fontId="4" fillId="0" borderId="0" xfId="0" applyFont="1" applyAlignment="1"/>
    <xf numFmtId="0" fontId="1" fillId="0" borderId="4" xfId="0" applyFont="1" applyBorder="1" applyAlignment="1"/>
    <xf numFmtId="164" fontId="1" fillId="0" borderId="4" xfId="0" applyNumberFormat="1" applyFont="1" applyFill="1" applyBorder="1" applyAlignment="1"/>
    <xf numFmtId="0" fontId="1" fillId="0" borderId="4" xfId="0" applyFont="1" applyFill="1" applyBorder="1" applyAlignment="1"/>
    <xf numFmtId="0" fontId="4" fillId="0" borderId="0" xfId="0" applyFont="1"/>
    <xf numFmtId="0" fontId="2" fillId="0" borderId="4" xfId="0" applyFont="1" applyBorder="1" applyAlignment="1">
      <alignment horizontal="left"/>
    </xf>
    <xf numFmtId="0" fontId="9" fillId="0" borderId="1" xfId="0" applyFont="1" applyBorder="1" applyAlignment="1"/>
    <xf numFmtId="0" fontId="2" fillId="0" borderId="4" xfId="0" applyFont="1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4" fillId="2" borderId="4" xfId="0" applyFont="1" applyFill="1" applyBorder="1" applyAlignment="1"/>
    <xf numFmtId="0" fontId="0" fillId="2" borderId="1" xfId="0" applyFill="1" applyBorder="1" applyAlignment="1"/>
    <xf numFmtId="0" fontId="0" fillId="2" borderId="4" xfId="0" applyFill="1" applyBorder="1" applyAlignment="1"/>
    <xf numFmtId="0" fontId="4" fillId="2" borderId="4" xfId="0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1" xfId="0" applyFont="1" applyFill="1" applyBorder="1" applyAlignment="1">
      <alignment horizontal="left"/>
    </xf>
    <xf numFmtId="0" fontId="0" fillId="2" borderId="4" xfId="0" applyFont="1" applyFill="1" applyBorder="1" applyAlignment="1">
      <alignment horizontal="left"/>
    </xf>
    <xf numFmtId="1" fontId="0" fillId="0" borderId="4" xfId="0" applyNumberFormat="1" applyBorder="1" applyAlignment="1"/>
    <xf numFmtId="1" fontId="0" fillId="2" borderId="4" xfId="0" applyNumberFormat="1" applyFill="1" applyBorder="1" applyAlignment="1"/>
    <xf numFmtId="1" fontId="0" fillId="0" borderId="4" xfId="0" applyNumberFormat="1" applyBorder="1"/>
    <xf numFmtId="0" fontId="10" fillId="0" borderId="4" xfId="0" applyFont="1" applyBorder="1" applyAlignment="1"/>
    <xf numFmtId="0" fontId="11" fillId="0" borderId="4" xfId="0" applyFont="1" applyBorder="1" applyAlignment="1">
      <alignment horizontal="left"/>
    </xf>
    <xf numFmtId="0" fontId="11" fillId="0" borderId="4" xfId="0" applyFont="1" applyFill="1" applyBorder="1" applyAlignment="1">
      <alignment horizontal="left"/>
    </xf>
    <xf numFmtId="0" fontId="12" fillId="0" borderId="4" xfId="0" applyFont="1" applyBorder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sharedStrings" Target="sharedStrings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rom%20HOD/Maths/AB%20I%20014,105%20December%20&amp;%20January%20Attendance%20report%20of%20,%20Classes%20in%20Math%20Subject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rom%20HOD/Physics/PUC-2/107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rom%20HOD/Maths/ABI-108_PUC-II_SEM2_Attendance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rom%20HOD/Physics/PUC-2/108%20PHYSICS%20AB-1%20TILL%20JAN%20ATTENDANCE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rom%20HOD/Physics/PUC-2/109%20Physics%20ABI%20till%20jan%202016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rom%20HOD/Chemistry/110,111,201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rom%20HOD/Maths/Students%20attendance%20Dec-15%20&amp;%20Jan%20-16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rom%20HOD/Physics/PUC-2/202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rom%20HOD/Chemistry/202%20ianuary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rom%20HOD/Maths/206%20Attendance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rom%20HOD/Physics/PUC-2/206-December%20Attendance-Physics%20%20Clas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rom%20HOD/Physics/PUC-2/014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rom%20HOD/Chemistry/206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rom%20HOD/Maths/207%20Attendance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rom%20HOD/Maths/208%20Attandanc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rom%20HOD/Chemistry/014,105,106%20CHEMISTRY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rom%20TA/P2%20S2%20DATA%20FOR%20CLASS%20ATT%20MNTRG.xlsx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xaminations/Desktop/2015-16/SEM%202/Daily%20wise%20att/December/December%20Daily%20wise%20at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xaminations/Downloads/December%20&amp;%20January%20Attendance%20report%20of%20AB%20I%20014,105,%20Classes%20in%20Math%20Subject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rom%20HOD/Maths/ABI-106_PUC-II_SEM2_Attendance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rom%20HOD/Physics/PUC-2/106-December%20Attendance-Physics%20%20Clas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rom%20HOD/Maths/ABI-107_PUC-II_SEM2_Attendanc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B I 105"/>
      <sheetName val="AB I 014"/>
      <sheetName val="Sheet3"/>
    </sheetNames>
    <sheetDataSet>
      <sheetData sheetId="0"/>
      <sheetData sheetId="1">
        <row r="10">
          <cell r="D10" t="str">
            <v>B141159</v>
          </cell>
          <cell r="E10" t="str">
            <v>KOTIKI SANDHYA RANI</v>
          </cell>
          <cell r="F10">
            <v>0</v>
          </cell>
          <cell r="G10">
            <v>10</v>
          </cell>
          <cell r="H10">
            <v>100</v>
          </cell>
          <cell r="I10">
            <v>0</v>
          </cell>
          <cell r="J10">
            <v>11</v>
          </cell>
          <cell r="K10">
            <v>100</v>
          </cell>
          <cell r="L10">
            <v>100</v>
          </cell>
        </row>
        <row r="11">
          <cell r="D11" t="str">
            <v>B141190</v>
          </cell>
          <cell r="E11" t="str">
            <v>PERLA VENKATAIAH</v>
          </cell>
          <cell r="F11">
            <v>0</v>
          </cell>
          <cell r="G11">
            <v>10</v>
          </cell>
          <cell r="H11">
            <v>100</v>
          </cell>
          <cell r="I11">
            <v>1</v>
          </cell>
          <cell r="J11">
            <v>11</v>
          </cell>
          <cell r="K11">
            <v>90.909090909090907</v>
          </cell>
          <cell r="L11">
            <v>95.238095238095241</v>
          </cell>
        </row>
        <row r="12">
          <cell r="D12" t="str">
            <v>B141205</v>
          </cell>
          <cell r="E12" t="str">
            <v>D GOPALAKRISHNA</v>
          </cell>
          <cell r="F12">
            <v>0</v>
          </cell>
          <cell r="G12">
            <v>10</v>
          </cell>
          <cell r="H12">
            <v>100</v>
          </cell>
          <cell r="I12">
            <v>2</v>
          </cell>
          <cell r="J12">
            <v>11</v>
          </cell>
          <cell r="K12">
            <v>81.818181818181827</v>
          </cell>
          <cell r="L12">
            <v>90.476190476190482</v>
          </cell>
        </row>
        <row r="13">
          <cell r="D13" t="str">
            <v>B141221</v>
          </cell>
          <cell r="E13" t="str">
            <v>POLASA RAJKUMAR</v>
          </cell>
          <cell r="F13">
            <v>3</v>
          </cell>
          <cell r="G13">
            <v>10</v>
          </cell>
          <cell r="H13">
            <v>70</v>
          </cell>
          <cell r="I13">
            <v>2</v>
          </cell>
          <cell r="J13">
            <v>11</v>
          </cell>
          <cell r="K13">
            <v>81.818181818181827</v>
          </cell>
          <cell r="L13">
            <v>76.19047619047619</v>
          </cell>
        </row>
        <row r="14">
          <cell r="D14" t="str">
            <v>B141228</v>
          </cell>
          <cell r="E14" t="str">
            <v>VEETI GANGA BHAVANI</v>
          </cell>
          <cell r="F14">
            <v>1</v>
          </cell>
          <cell r="G14">
            <v>10</v>
          </cell>
          <cell r="H14">
            <v>90</v>
          </cell>
          <cell r="I14">
            <v>2</v>
          </cell>
          <cell r="J14">
            <v>11</v>
          </cell>
          <cell r="K14">
            <v>81.818181818181827</v>
          </cell>
          <cell r="L14">
            <v>85.714285714285708</v>
          </cell>
        </row>
        <row r="15">
          <cell r="D15" t="str">
            <v>B141236</v>
          </cell>
          <cell r="E15" t="str">
            <v>BETHI RESHMA</v>
          </cell>
          <cell r="F15">
            <v>0</v>
          </cell>
          <cell r="G15">
            <v>10</v>
          </cell>
          <cell r="H15">
            <v>100</v>
          </cell>
          <cell r="I15">
            <v>2</v>
          </cell>
          <cell r="J15">
            <v>11</v>
          </cell>
          <cell r="K15">
            <v>81.818181818181827</v>
          </cell>
          <cell r="L15">
            <v>90.476190476190482</v>
          </cell>
        </row>
        <row r="16">
          <cell r="D16" t="str">
            <v>B141250</v>
          </cell>
          <cell r="E16" t="str">
            <v>MUDAMPELLI PAVITHRA</v>
          </cell>
          <cell r="F16">
            <v>0</v>
          </cell>
          <cell r="G16">
            <v>10</v>
          </cell>
          <cell r="H16">
            <v>100</v>
          </cell>
          <cell r="I16">
            <v>0</v>
          </cell>
          <cell r="J16">
            <v>11</v>
          </cell>
          <cell r="K16">
            <v>100</v>
          </cell>
          <cell r="L16">
            <v>100</v>
          </cell>
        </row>
        <row r="17">
          <cell r="D17" t="str">
            <v>B141280</v>
          </cell>
          <cell r="E17" t="str">
            <v>MORTHALA TRIVENI</v>
          </cell>
          <cell r="F17">
            <v>0</v>
          </cell>
          <cell r="G17">
            <v>10</v>
          </cell>
          <cell r="H17">
            <v>100</v>
          </cell>
          <cell r="I17">
            <v>1</v>
          </cell>
          <cell r="J17">
            <v>11</v>
          </cell>
          <cell r="K17">
            <v>90.909090909090907</v>
          </cell>
          <cell r="L17">
            <v>95.238095238095241</v>
          </cell>
        </row>
        <row r="18">
          <cell r="D18" t="str">
            <v>B141296</v>
          </cell>
          <cell r="E18" t="str">
            <v>RENUKA</v>
          </cell>
          <cell r="F18">
            <v>1</v>
          </cell>
          <cell r="G18">
            <v>10</v>
          </cell>
          <cell r="H18">
            <v>90</v>
          </cell>
          <cell r="I18">
            <v>2</v>
          </cell>
          <cell r="J18">
            <v>11</v>
          </cell>
          <cell r="K18">
            <v>81.818181818181827</v>
          </cell>
          <cell r="L18">
            <v>85.714285714285708</v>
          </cell>
        </row>
        <row r="19">
          <cell r="D19" t="str">
            <v>B141311</v>
          </cell>
          <cell r="E19" t="str">
            <v>K SWAPNA</v>
          </cell>
          <cell r="F19">
            <v>0</v>
          </cell>
          <cell r="G19">
            <v>10</v>
          </cell>
          <cell r="H19">
            <v>100</v>
          </cell>
          <cell r="I19">
            <v>1</v>
          </cell>
          <cell r="J19">
            <v>11</v>
          </cell>
          <cell r="K19">
            <v>90.909090909090907</v>
          </cell>
          <cell r="L19">
            <v>95.238095238095241</v>
          </cell>
        </row>
        <row r="20">
          <cell r="D20" t="str">
            <v>B141326</v>
          </cell>
          <cell r="E20" t="str">
            <v>ALLAKONDA HARSHA</v>
          </cell>
          <cell r="F20">
            <v>1</v>
          </cell>
          <cell r="G20">
            <v>10</v>
          </cell>
          <cell r="H20">
            <v>90</v>
          </cell>
          <cell r="I20">
            <v>1</v>
          </cell>
          <cell r="J20">
            <v>11</v>
          </cell>
          <cell r="K20">
            <v>90.909090909090907</v>
          </cell>
          <cell r="L20">
            <v>90.476190476190482</v>
          </cell>
        </row>
        <row r="21">
          <cell r="D21" t="str">
            <v>B141354</v>
          </cell>
          <cell r="E21" t="str">
            <v>SHAIK SAFIYA</v>
          </cell>
          <cell r="F21">
            <v>0</v>
          </cell>
          <cell r="G21">
            <v>10</v>
          </cell>
          <cell r="H21">
            <v>100</v>
          </cell>
          <cell r="I21">
            <v>1</v>
          </cell>
          <cell r="J21">
            <v>11</v>
          </cell>
          <cell r="K21">
            <v>90.909090909090907</v>
          </cell>
          <cell r="L21">
            <v>95.238095238095241</v>
          </cell>
        </row>
        <row r="22">
          <cell r="D22" t="str">
            <v>B141368</v>
          </cell>
          <cell r="E22" t="str">
            <v>BOINI VENKATESH</v>
          </cell>
          <cell r="F22">
            <v>0</v>
          </cell>
          <cell r="G22">
            <v>10</v>
          </cell>
          <cell r="H22">
            <v>100</v>
          </cell>
          <cell r="I22">
            <v>1</v>
          </cell>
          <cell r="J22">
            <v>11</v>
          </cell>
          <cell r="K22">
            <v>90.909090909090907</v>
          </cell>
          <cell r="L22">
            <v>95.238095238095241</v>
          </cell>
        </row>
        <row r="23">
          <cell r="D23" t="str">
            <v>B141382</v>
          </cell>
          <cell r="E23" t="str">
            <v>KOLA MOUNIKA</v>
          </cell>
          <cell r="F23">
            <v>0</v>
          </cell>
          <cell r="G23">
            <v>10</v>
          </cell>
          <cell r="H23">
            <v>100</v>
          </cell>
          <cell r="I23">
            <v>2</v>
          </cell>
          <cell r="J23">
            <v>11</v>
          </cell>
          <cell r="K23">
            <v>81.818181818181827</v>
          </cell>
          <cell r="L23">
            <v>90.476190476190482</v>
          </cell>
        </row>
        <row r="24">
          <cell r="D24" t="str">
            <v>B141384</v>
          </cell>
          <cell r="E24" t="str">
            <v>AKULA ANUSHA</v>
          </cell>
          <cell r="F24">
            <v>1</v>
          </cell>
          <cell r="G24">
            <v>10</v>
          </cell>
          <cell r="H24">
            <v>90</v>
          </cell>
          <cell r="I24">
            <v>1</v>
          </cell>
          <cell r="J24">
            <v>11</v>
          </cell>
          <cell r="K24">
            <v>90.909090909090907</v>
          </cell>
          <cell r="L24">
            <v>90.476190476190482</v>
          </cell>
        </row>
        <row r="25">
          <cell r="D25" t="str">
            <v>B141398</v>
          </cell>
          <cell r="E25" t="str">
            <v>NARA RACHITHRA</v>
          </cell>
          <cell r="F25">
            <v>0</v>
          </cell>
          <cell r="G25">
            <v>10</v>
          </cell>
          <cell r="H25">
            <v>100</v>
          </cell>
          <cell r="I25">
            <v>2</v>
          </cell>
          <cell r="J25">
            <v>11</v>
          </cell>
          <cell r="K25">
            <v>81.818181818181827</v>
          </cell>
          <cell r="L25">
            <v>90.476190476190482</v>
          </cell>
        </row>
        <row r="26">
          <cell r="D26" t="str">
            <v>B141441</v>
          </cell>
          <cell r="E26" t="str">
            <v>KOSURI MANTRALARAJU</v>
          </cell>
          <cell r="F26">
            <v>0</v>
          </cell>
          <cell r="G26">
            <v>10</v>
          </cell>
          <cell r="H26">
            <v>100</v>
          </cell>
          <cell r="I26">
            <v>2</v>
          </cell>
          <cell r="J26">
            <v>11</v>
          </cell>
          <cell r="K26">
            <v>81.818181818181827</v>
          </cell>
          <cell r="L26">
            <v>90.476190476190482</v>
          </cell>
        </row>
        <row r="27">
          <cell r="D27" t="str">
            <v>B141455</v>
          </cell>
          <cell r="E27" t="str">
            <v>AMAND VIKAS</v>
          </cell>
          <cell r="F27">
            <v>0</v>
          </cell>
          <cell r="G27">
            <v>10</v>
          </cell>
          <cell r="H27">
            <v>100</v>
          </cell>
          <cell r="I27">
            <v>1</v>
          </cell>
          <cell r="J27">
            <v>11</v>
          </cell>
          <cell r="K27">
            <v>90.909090909090907</v>
          </cell>
          <cell r="L27">
            <v>95.238095238095241</v>
          </cell>
        </row>
        <row r="28">
          <cell r="D28" t="str">
            <v>B141469</v>
          </cell>
          <cell r="E28" t="str">
            <v>GUTHI SANDHYA RANI</v>
          </cell>
          <cell r="F28">
            <v>0</v>
          </cell>
          <cell r="G28">
            <v>10</v>
          </cell>
          <cell r="H28">
            <v>100</v>
          </cell>
          <cell r="I28">
            <v>1</v>
          </cell>
          <cell r="J28">
            <v>11</v>
          </cell>
          <cell r="K28">
            <v>90.909090909090907</v>
          </cell>
          <cell r="L28">
            <v>95.238095238095241</v>
          </cell>
        </row>
        <row r="29">
          <cell r="D29" t="str">
            <v>B141483</v>
          </cell>
          <cell r="E29" t="str">
            <v>MATTA SNEHA</v>
          </cell>
          <cell r="F29">
            <v>0</v>
          </cell>
          <cell r="G29">
            <v>10</v>
          </cell>
          <cell r="H29">
            <v>100</v>
          </cell>
          <cell r="I29">
            <v>1</v>
          </cell>
          <cell r="J29">
            <v>11</v>
          </cell>
          <cell r="K29">
            <v>90.909090909090907</v>
          </cell>
          <cell r="L29">
            <v>95.238095238095241</v>
          </cell>
        </row>
        <row r="30">
          <cell r="D30" t="str">
            <v>B141499</v>
          </cell>
          <cell r="E30" t="str">
            <v>GARDAS CHANDANA</v>
          </cell>
          <cell r="F30">
            <v>0</v>
          </cell>
          <cell r="G30">
            <v>10</v>
          </cell>
          <cell r="H30">
            <v>100</v>
          </cell>
          <cell r="I30">
            <v>1</v>
          </cell>
          <cell r="J30">
            <v>11</v>
          </cell>
          <cell r="K30">
            <v>90.909090909090907</v>
          </cell>
          <cell r="L30">
            <v>95.238095238095241</v>
          </cell>
        </row>
        <row r="31">
          <cell r="D31" t="str">
            <v>B141513</v>
          </cell>
          <cell r="E31" t="str">
            <v>BUSIM RAGA RANJANI</v>
          </cell>
          <cell r="F31">
            <v>0</v>
          </cell>
          <cell r="G31">
            <v>10</v>
          </cell>
          <cell r="H31">
            <v>100</v>
          </cell>
          <cell r="I31">
            <v>2</v>
          </cell>
          <cell r="J31">
            <v>11</v>
          </cell>
          <cell r="K31">
            <v>81.818181818181827</v>
          </cell>
          <cell r="L31">
            <v>90.476190476190482</v>
          </cell>
        </row>
        <row r="32">
          <cell r="D32" t="str">
            <v>B141527</v>
          </cell>
          <cell r="E32" t="str">
            <v>GOLLU LAKSHMANA SIVA KUMAR</v>
          </cell>
          <cell r="F32">
            <v>0</v>
          </cell>
          <cell r="G32">
            <v>10</v>
          </cell>
          <cell r="H32">
            <v>100</v>
          </cell>
          <cell r="I32">
            <v>1</v>
          </cell>
          <cell r="J32">
            <v>11</v>
          </cell>
          <cell r="K32">
            <v>90.909090909090907</v>
          </cell>
          <cell r="L32">
            <v>95.238095238095241</v>
          </cell>
        </row>
        <row r="33">
          <cell r="D33" t="str">
            <v>B141586</v>
          </cell>
          <cell r="E33" t="str">
            <v>BASHABOINA SRIKANTH</v>
          </cell>
          <cell r="F33">
            <v>0</v>
          </cell>
          <cell r="G33">
            <v>10</v>
          </cell>
          <cell r="H33">
            <v>100</v>
          </cell>
          <cell r="I33">
            <v>0</v>
          </cell>
          <cell r="J33">
            <v>11</v>
          </cell>
          <cell r="K33">
            <v>100</v>
          </cell>
          <cell r="L33">
            <v>100</v>
          </cell>
        </row>
        <row r="34">
          <cell r="D34" t="str">
            <v>B141615</v>
          </cell>
          <cell r="E34" t="str">
            <v>JUNUMALA RAJITHA</v>
          </cell>
          <cell r="F34">
            <v>0</v>
          </cell>
          <cell r="G34">
            <v>10</v>
          </cell>
          <cell r="H34">
            <v>100</v>
          </cell>
          <cell r="I34">
            <v>0</v>
          </cell>
          <cell r="J34">
            <v>11</v>
          </cell>
          <cell r="K34">
            <v>100</v>
          </cell>
          <cell r="L34">
            <v>100</v>
          </cell>
        </row>
        <row r="35">
          <cell r="D35" t="str">
            <v>B141631</v>
          </cell>
          <cell r="E35" t="str">
            <v>KATUKOJWALA HARIKA</v>
          </cell>
          <cell r="F35">
            <v>0</v>
          </cell>
          <cell r="G35">
            <v>10</v>
          </cell>
          <cell r="H35">
            <v>100</v>
          </cell>
          <cell r="I35">
            <v>2</v>
          </cell>
          <cell r="J35">
            <v>11</v>
          </cell>
          <cell r="K35">
            <v>81.818181818181827</v>
          </cell>
          <cell r="L35">
            <v>90.476190476190482</v>
          </cell>
        </row>
        <row r="36">
          <cell r="D36" t="str">
            <v>B141645</v>
          </cell>
          <cell r="E36" t="str">
            <v>CHAITANYA KUMAR MULAKALA</v>
          </cell>
          <cell r="F36">
            <v>0</v>
          </cell>
          <cell r="G36">
            <v>10</v>
          </cell>
          <cell r="H36">
            <v>100</v>
          </cell>
          <cell r="I36">
            <v>4</v>
          </cell>
          <cell r="J36">
            <v>11</v>
          </cell>
          <cell r="K36">
            <v>63.636363636363633</v>
          </cell>
          <cell r="L36">
            <v>80.952380952380949</v>
          </cell>
        </row>
        <row r="37">
          <cell r="D37" t="str">
            <v>B141659</v>
          </cell>
          <cell r="E37" t="str">
            <v>ALLAM CHANDRIKA</v>
          </cell>
          <cell r="F37">
            <v>4</v>
          </cell>
          <cell r="G37">
            <v>10</v>
          </cell>
          <cell r="H37">
            <v>60</v>
          </cell>
          <cell r="I37">
            <v>2</v>
          </cell>
          <cell r="J37">
            <v>11</v>
          </cell>
          <cell r="K37">
            <v>81.818181818181827</v>
          </cell>
          <cell r="L37">
            <v>71.428571428571431</v>
          </cell>
        </row>
        <row r="38">
          <cell r="D38" t="str">
            <v>B141673</v>
          </cell>
          <cell r="E38" t="str">
            <v>JAMPALA NAVEENKUMAR</v>
          </cell>
          <cell r="F38">
            <v>0</v>
          </cell>
          <cell r="G38">
            <v>10</v>
          </cell>
          <cell r="H38">
            <v>100</v>
          </cell>
          <cell r="I38">
            <v>1</v>
          </cell>
          <cell r="J38">
            <v>11</v>
          </cell>
          <cell r="K38">
            <v>90.909090909090907</v>
          </cell>
          <cell r="L38">
            <v>95.238095238095241</v>
          </cell>
        </row>
        <row r="39">
          <cell r="D39" t="str">
            <v>B141702</v>
          </cell>
          <cell r="E39" t="str">
            <v>P SAI DEEPIKA</v>
          </cell>
          <cell r="F39">
            <v>0</v>
          </cell>
          <cell r="G39">
            <v>10</v>
          </cell>
          <cell r="H39">
            <v>100</v>
          </cell>
          <cell r="I39">
            <v>1</v>
          </cell>
          <cell r="J39">
            <v>11</v>
          </cell>
          <cell r="K39">
            <v>90.909090909090907</v>
          </cell>
          <cell r="L39">
            <v>95.238095238095241</v>
          </cell>
        </row>
        <row r="40">
          <cell r="D40" t="str">
            <v>B141734</v>
          </cell>
          <cell r="E40" t="str">
            <v>NEERATI PRIYANKA</v>
          </cell>
          <cell r="F40">
            <v>0</v>
          </cell>
          <cell r="G40">
            <v>10</v>
          </cell>
          <cell r="H40">
            <v>100</v>
          </cell>
          <cell r="I40">
            <v>2</v>
          </cell>
          <cell r="J40">
            <v>11</v>
          </cell>
          <cell r="K40">
            <v>81.818181818181827</v>
          </cell>
          <cell r="L40">
            <v>90.476190476190482</v>
          </cell>
        </row>
        <row r="41">
          <cell r="D41" t="str">
            <v>B141749</v>
          </cell>
          <cell r="E41" t="str">
            <v>GUGULOTH SUMAN</v>
          </cell>
          <cell r="F41">
            <v>2</v>
          </cell>
          <cell r="G41">
            <v>10</v>
          </cell>
          <cell r="H41">
            <v>80</v>
          </cell>
          <cell r="I41">
            <v>0</v>
          </cell>
          <cell r="J41">
            <v>11</v>
          </cell>
          <cell r="K41">
            <v>100</v>
          </cell>
          <cell r="L41">
            <v>90.476190476190482</v>
          </cell>
        </row>
        <row r="42">
          <cell r="D42" t="str">
            <v>B141763</v>
          </cell>
          <cell r="E42" t="str">
            <v>JAADI MAMATHA</v>
          </cell>
          <cell r="F42">
            <v>0</v>
          </cell>
          <cell r="G42">
            <v>10</v>
          </cell>
          <cell r="H42">
            <v>100</v>
          </cell>
          <cell r="I42">
            <v>1</v>
          </cell>
          <cell r="J42">
            <v>11</v>
          </cell>
          <cell r="K42">
            <v>90.909090909090907</v>
          </cell>
          <cell r="L42">
            <v>95.238095238095241</v>
          </cell>
        </row>
        <row r="43">
          <cell r="D43" t="str">
            <v>B141792</v>
          </cell>
          <cell r="E43" t="str">
            <v>ANGOTH DHANRAJ</v>
          </cell>
          <cell r="F43">
            <v>0</v>
          </cell>
          <cell r="G43">
            <v>10</v>
          </cell>
          <cell r="H43">
            <v>100</v>
          </cell>
          <cell r="I43">
            <v>2</v>
          </cell>
          <cell r="J43">
            <v>11</v>
          </cell>
          <cell r="K43">
            <v>81.818181818181827</v>
          </cell>
          <cell r="L43">
            <v>90.476190476190482</v>
          </cell>
        </row>
        <row r="44">
          <cell r="D44" t="str">
            <v>B141809</v>
          </cell>
          <cell r="E44" t="str">
            <v>PATHRO DHARITRI</v>
          </cell>
          <cell r="F44">
            <v>2</v>
          </cell>
          <cell r="G44">
            <v>10</v>
          </cell>
          <cell r="H44">
            <v>80</v>
          </cell>
          <cell r="I44">
            <v>5</v>
          </cell>
          <cell r="J44">
            <v>11</v>
          </cell>
          <cell r="K44">
            <v>54.54545454545454</v>
          </cell>
          <cell r="L44">
            <v>66.666666666666671</v>
          </cell>
        </row>
        <row r="45">
          <cell r="D45" t="str">
            <v>B141823</v>
          </cell>
          <cell r="E45" t="str">
            <v>RAIRALA RAMAKRISHNA</v>
          </cell>
          <cell r="F45">
            <v>0</v>
          </cell>
          <cell r="G45">
            <v>10</v>
          </cell>
          <cell r="H45">
            <v>100</v>
          </cell>
          <cell r="I45">
            <v>2</v>
          </cell>
          <cell r="J45">
            <v>11</v>
          </cell>
          <cell r="K45">
            <v>81.818181818181827</v>
          </cell>
          <cell r="L45">
            <v>90.476190476190482</v>
          </cell>
        </row>
        <row r="46">
          <cell r="D46" t="str">
            <v>B141840</v>
          </cell>
          <cell r="E46" t="str">
            <v>R MANIRATHNAM</v>
          </cell>
          <cell r="F46">
            <v>2</v>
          </cell>
          <cell r="G46">
            <v>10</v>
          </cell>
          <cell r="H46">
            <v>80</v>
          </cell>
          <cell r="I46">
            <v>2</v>
          </cell>
          <cell r="J46">
            <v>11</v>
          </cell>
          <cell r="K46">
            <v>81.818181818181827</v>
          </cell>
          <cell r="L46">
            <v>80.952380952380949</v>
          </cell>
        </row>
        <row r="47">
          <cell r="D47" t="str">
            <v>B141848</v>
          </cell>
          <cell r="E47" t="str">
            <v>CHELIMELA LIKHITHA</v>
          </cell>
          <cell r="F47">
            <v>0</v>
          </cell>
          <cell r="G47">
            <v>10</v>
          </cell>
          <cell r="H47">
            <v>100</v>
          </cell>
          <cell r="I47">
            <v>1</v>
          </cell>
          <cell r="J47">
            <v>11</v>
          </cell>
          <cell r="K47">
            <v>90.909090909090907</v>
          </cell>
          <cell r="L47">
            <v>95.238095238095241</v>
          </cell>
        </row>
        <row r="48">
          <cell r="D48" t="str">
            <v>B141856</v>
          </cell>
          <cell r="E48" t="str">
            <v>MOHAMMED MOHSENAPARVEEN</v>
          </cell>
          <cell r="F48">
            <v>0</v>
          </cell>
          <cell r="G48">
            <v>10</v>
          </cell>
          <cell r="H48">
            <v>100</v>
          </cell>
          <cell r="I48">
            <v>1</v>
          </cell>
          <cell r="J48">
            <v>11</v>
          </cell>
          <cell r="K48">
            <v>90.909090909090907</v>
          </cell>
          <cell r="L48">
            <v>95.238095238095241</v>
          </cell>
        </row>
        <row r="49">
          <cell r="D49" t="str">
            <v>B141873</v>
          </cell>
          <cell r="E49" t="str">
            <v>V PREMNATH</v>
          </cell>
          <cell r="F49">
            <v>0</v>
          </cell>
          <cell r="G49">
            <v>10</v>
          </cell>
          <cell r="H49">
            <v>100</v>
          </cell>
          <cell r="I49">
            <v>1</v>
          </cell>
          <cell r="J49">
            <v>11</v>
          </cell>
          <cell r="K49">
            <v>90.909090909090907</v>
          </cell>
          <cell r="L49">
            <v>95.238095238095241</v>
          </cell>
        </row>
        <row r="50">
          <cell r="D50" t="str">
            <v>B141888</v>
          </cell>
          <cell r="E50" t="str">
            <v>SHAIK JAREENA BEGUM</v>
          </cell>
          <cell r="F50">
            <v>0</v>
          </cell>
          <cell r="G50">
            <v>10</v>
          </cell>
          <cell r="H50">
            <v>100</v>
          </cell>
          <cell r="I50">
            <v>1</v>
          </cell>
          <cell r="J50">
            <v>11</v>
          </cell>
          <cell r="K50">
            <v>90.909090909090907</v>
          </cell>
          <cell r="L50">
            <v>95.238095238095241</v>
          </cell>
        </row>
        <row r="51">
          <cell r="D51" t="str">
            <v>B141903</v>
          </cell>
          <cell r="E51" t="str">
            <v>BHUGOLLA SURYATEJA</v>
          </cell>
          <cell r="F51">
            <v>0</v>
          </cell>
          <cell r="G51">
            <v>10</v>
          </cell>
          <cell r="H51">
            <v>100</v>
          </cell>
          <cell r="I51">
            <v>0</v>
          </cell>
          <cell r="J51">
            <v>11</v>
          </cell>
          <cell r="K51">
            <v>100</v>
          </cell>
          <cell r="L51">
            <v>100</v>
          </cell>
        </row>
        <row r="52">
          <cell r="D52" t="str">
            <v>B141927</v>
          </cell>
          <cell r="E52" t="str">
            <v>SURAKATHI ANUSHA</v>
          </cell>
          <cell r="F52">
            <v>5</v>
          </cell>
          <cell r="G52">
            <v>10</v>
          </cell>
          <cell r="H52">
            <v>50</v>
          </cell>
          <cell r="I52">
            <v>6</v>
          </cell>
          <cell r="J52">
            <v>11</v>
          </cell>
          <cell r="K52">
            <v>45.454545454545453</v>
          </cell>
          <cell r="L52">
            <v>47.61904761904762</v>
          </cell>
        </row>
        <row r="53">
          <cell r="D53" t="str">
            <v>B141940</v>
          </cell>
          <cell r="E53" t="str">
            <v>BODA AAKASH</v>
          </cell>
          <cell r="F53">
            <v>0</v>
          </cell>
          <cell r="G53">
            <v>10</v>
          </cell>
          <cell r="H53">
            <v>100</v>
          </cell>
          <cell r="I53">
            <v>2</v>
          </cell>
          <cell r="J53">
            <v>11</v>
          </cell>
          <cell r="K53">
            <v>81.818181818181827</v>
          </cell>
          <cell r="L53">
            <v>90.476190476190482</v>
          </cell>
        </row>
        <row r="54">
          <cell r="D54" t="str">
            <v>B141947</v>
          </cell>
          <cell r="E54" t="str">
            <v>GANTA SAI PRUDHVI</v>
          </cell>
          <cell r="F54">
            <v>0</v>
          </cell>
          <cell r="G54">
            <v>10</v>
          </cell>
          <cell r="H54">
            <v>100</v>
          </cell>
          <cell r="I54">
            <v>2</v>
          </cell>
          <cell r="J54">
            <v>11</v>
          </cell>
          <cell r="K54">
            <v>81.818181818181827</v>
          </cell>
          <cell r="L54">
            <v>90.476190476190482</v>
          </cell>
        </row>
        <row r="55">
          <cell r="D55" t="str">
            <v>B141950</v>
          </cell>
          <cell r="E55" t="str">
            <v>CHERUKU VENU</v>
          </cell>
          <cell r="F55">
            <v>0</v>
          </cell>
          <cell r="G55">
            <v>10</v>
          </cell>
          <cell r="H55">
            <v>100</v>
          </cell>
          <cell r="I55">
            <v>2</v>
          </cell>
          <cell r="J55">
            <v>11</v>
          </cell>
          <cell r="K55">
            <v>81.818181818181827</v>
          </cell>
          <cell r="L55">
            <v>90.476190476190482</v>
          </cell>
        </row>
        <row r="56">
          <cell r="D56" t="str">
            <v>B141956</v>
          </cell>
          <cell r="E56" t="str">
            <v>DHARAVATH VEERANNA</v>
          </cell>
          <cell r="F56">
            <v>0</v>
          </cell>
          <cell r="G56">
            <v>10</v>
          </cell>
          <cell r="H56">
            <v>100</v>
          </cell>
          <cell r="I56">
            <v>3</v>
          </cell>
          <cell r="J56">
            <v>11</v>
          </cell>
          <cell r="K56">
            <v>72.727272727272734</v>
          </cell>
          <cell r="L56">
            <v>85.714285714285708</v>
          </cell>
        </row>
        <row r="57">
          <cell r="D57" t="str">
            <v>B141980</v>
          </cell>
          <cell r="E57" t="str">
            <v>KAMINENI MANOJ</v>
          </cell>
          <cell r="F57">
            <v>2</v>
          </cell>
          <cell r="G57">
            <v>10</v>
          </cell>
          <cell r="H57">
            <v>80</v>
          </cell>
          <cell r="I57">
            <v>4</v>
          </cell>
          <cell r="J57">
            <v>11</v>
          </cell>
          <cell r="K57">
            <v>63.636363636363633</v>
          </cell>
          <cell r="L57">
            <v>71.428571428571431</v>
          </cell>
        </row>
        <row r="58">
          <cell r="D58" t="str">
            <v>B141981</v>
          </cell>
          <cell r="E58" t="str">
            <v>GANGARAPU SRIRAM PRASAD</v>
          </cell>
          <cell r="F58">
            <v>0</v>
          </cell>
          <cell r="G58">
            <v>10</v>
          </cell>
          <cell r="H58">
            <v>100</v>
          </cell>
          <cell r="I58">
            <v>2</v>
          </cell>
          <cell r="J58">
            <v>11</v>
          </cell>
          <cell r="K58">
            <v>81.818181818181827</v>
          </cell>
          <cell r="L58">
            <v>90.476190476190482</v>
          </cell>
        </row>
        <row r="59">
          <cell r="D59" t="str">
            <v>B141982</v>
          </cell>
          <cell r="E59" t="str">
            <v>PADMA APARNA</v>
          </cell>
          <cell r="F59">
            <v>3</v>
          </cell>
          <cell r="G59">
            <v>10</v>
          </cell>
          <cell r="H59">
            <v>70</v>
          </cell>
          <cell r="I59">
            <v>1</v>
          </cell>
          <cell r="J59">
            <v>11</v>
          </cell>
          <cell r="K59">
            <v>90.909090909090907</v>
          </cell>
          <cell r="L59">
            <v>80.952380952380949</v>
          </cell>
        </row>
        <row r="60">
          <cell r="D60" t="str">
            <v>B141983</v>
          </cell>
          <cell r="E60" t="str">
            <v>CHIPPARATHNAM HARISH</v>
          </cell>
          <cell r="F60">
            <v>1</v>
          </cell>
          <cell r="G60">
            <v>10</v>
          </cell>
          <cell r="H60">
            <v>90</v>
          </cell>
          <cell r="I60">
            <v>3</v>
          </cell>
          <cell r="J60">
            <v>11</v>
          </cell>
          <cell r="K60">
            <v>72.727272727272734</v>
          </cell>
          <cell r="L60">
            <v>80.952380952380949</v>
          </cell>
        </row>
        <row r="61">
          <cell r="D61" t="str">
            <v>B141984</v>
          </cell>
          <cell r="E61" t="str">
            <v>KALYANAM SHIVA RAJESHWARI</v>
          </cell>
          <cell r="F61">
            <v>0</v>
          </cell>
          <cell r="G61">
            <v>10</v>
          </cell>
          <cell r="H61">
            <v>100</v>
          </cell>
          <cell r="I61">
            <v>1</v>
          </cell>
          <cell r="J61">
            <v>11</v>
          </cell>
          <cell r="K61">
            <v>90.909090909090907</v>
          </cell>
          <cell r="L61">
            <v>95.238095238095241</v>
          </cell>
        </row>
        <row r="62">
          <cell r="D62" t="str">
            <v>B141987</v>
          </cell>
          <cell r="E62" t="str">
            <v>INARLA RANI</v>
          </cell>
          <cell r="F62">
            <v>10</v>
          </cell>
          <cell r="G62">
            <v>10</v>
          </cell>
          <cell r="H62">
            <v>0</v>
          </cell>
          <cell r="I62">
            <v>8</v>
          </cell>
          <cell r="J62">
            <v>11</v>
          </cell>
          <cell r="K62">
            <v>27.27272727272727</v>
          </cell>
          <cell r="L62">
            <v>14.285714285714283</v>
          </cell>
        </row>
        <row r="63">
          <cell r="D63" t="str">
            <v>B141988</v>
          </cell>
          <cell r="E63" t="str">
            <v>YELUGU PRUTHVIRAJ</v>
          </cell>
          <cell r="F63">
            <v>4</v>
          </cell>
          <cell r="G63">
            <v>10</v>
          </cell>
          <cell r="H63">
            <v>60</v>
          </cell>
          <cell r="I63">
            <v>3</v>
          </cell>
          <cell r="J63">
            <v>11</v>
          </cell>
          <cell r="K63">
            <v>72.727272727272734</v>
          </cell>
          <cell r="L63">
            <v>66.666666666666671</v>
          </cell>
        </row>
        <row r="64">
          <cell r="D64" t="str">
            <v>B141989</v>
          </cell>
          <cell r="E64" t="str">
            <v>VELAVENI RANI</v>
          </cell>
          <cell r="F64">
            <v>0</v>
          </cell>
          <cell r="G64">
            <v>10</v>
          </cell>
          <cell r="H64">
            <v>100</v>
          </cell>
          <cell r="I64">
            <v>1</v>
          </cell>
          <cell r="J64">
            <v>11</v>
          </cell>
          <cell r="K64">
            <v>90.909090909090907</v>
          </cell>
          <cell r="L64">
            <v>95.238095238095241</v>
          </cell>
        </row>
        <row r="65">
          <cell r="D65" t="str">
            <v>B141990</v>
          </cell>
          <cell r="E65" t="str">
            <v>DUBBAKA SAIPRASANNA</v>
          </cell>
          <cell r="F65">
            <v>0</v>
          </cell>
          <cell r="G65">
            <v>10</v>
          </cell>
          <cell r="H65">
            <v>100</v>
          </cell>
          <cell r="I65">
            <v>1</v>
          </cell>
          <cell r="J65">
            <v>11</v>
          </cell>
          <cell r="K65">
            <v>90.909090909090907</v>
          </cell>
          <cell r="L65">
            <v>95.238095238095241</v>
          </cell>
        </row>
        <row r="66">
          <cell r="D66" t="str">
            <v>B141991</v>
          </cell>
          <cell r="E66" t="str">
            <v>MAADUGULA MAHESH</v>
          </cell>
          <cell r="F66">
            <v>4</v>
          </cell>
          <cell r="G66">
            <v>10</v>
          </cell>
          <cell r="H66">
            <v>60</v>
          </cell>
          <cell r="I66">
            <v>2</v>
          </cell>
          <cell r="J66">
            <v>11</v>
          </cell>
          <cell r="K66">
            <v>81.818181818181827</v>
          </cell>
          <cell r="L66">
            <v>71.428571428571431</v>
          </cell>
        </row>
        <row r="67">
          <cell r="D67" t="str">
            <v>B141992</v>
          </cell>
          <cell r="E67" t="str">
            <v>GURRAPU SADA SHIVA SHAFI</v>
          </cell>
          <cell r="F67">
            <v>0</v>
          </cell>
          <cell r="G67">
            <v>10</v>
          </cell>
          <cell r="H67">
            <v>100</v>
          </cell>
          <cell r="I67">
            <v>0</v>
          </cell>
          <cell r="J67">
            <v>11</v>
          </cell>
          <cell r="K67">
            <v>100</v>
          </cell>
          <cell r="L67">
            <v>100</v>
          </cell>
        </row>
        <row r="68">
          <cell r="D68" t="str">
            <v>B141993</v>
          </cell>
          <cell r="E68" t="str">
            <v>PENDKAR RAJKUMAR</v>
          </cell>
          <cell r="F68">
            <v>0</v>
          </cell>
          <cell r="G68">
            <v>10</v>
          </cell>
          <cell r="H68">
            <v>100</v>
          </cell>
          <cell r="I68">
            <v>2</v>
          </cell>
          <cell r="J68">
            <v>11</v>
          </cell>
          <cell r="K68">
            <v>81.818181818181827</v>
          </cell>
          <cell r="L68">
            <v>90.476190476190482</v>
          </cell>
        </row>
        <row r="69">
          <cell r="D69" t="str">
            <v>B141995</v>
          </cell>
          <cell r="E69" t="str">
            <v>NAGELLI MANISH VEDA</v>
          </cell>
          <cell r="F69">
            <v>10</v>
          </cell>
          <cell r="G69">
            <v>10</v>
          </cell>
          <cell r="H69">
            <v>0</v>
          </cell>
          <cell r="I69">
            <v>8</v>
          </cell>
          <cell r="J69">
            <v>11</v>
          </cell>
          <cell r="K69">
            <v>27.27272727272727</v>
          </cell>
          <cell r="L69">
            <v>14.285714285714283</v>
          </cell>
        </row>
        <row r="70">
          <cell r="D70" t="str">
            <v>B141996</v>
          </cell>
          <cell r="E70" t="str">
            <v>GADDAM KAVYA</v>
          </cell>
          <cell r="F70">
            <v>0</v>
          </cell>
          <cell r="G70">
            <v>10</v>
          </cell>
          <cell r="H70">
            <v>100</v>
          </cell>
          <cell r="I70">
            <v>2</v>
          </cell>
          <cell r="J70">
            <v>11</v>
          </cell>
          <cell r="K70">
            <v>81.818181818181827</v>
          </cell>
          <cell r="L70">
            <v>90.476190476190482</v>
          </cell>
        </row>
        <row r="71">
          <cell r="D71" t="str">
            <v>B141998</v>
          </cell>
          <cell r="E71" t="str">
            <v>MUDAVATH PAPARAYUDU</v>
          </cell>
          <cell r="F71">
            <v>0</v>
          </cell>
          <cell r="G71">
            <v>10</v>
          </cell>
          <cell r="H71">
            <v>100</v>
          </cell>
          <cell r="I71">
            <v>1</v>
          </cell>
          <cell r="J71">
            <v>11</v>
          </cell>
          <cell r="K71">
            <v>90.909090909090907</v>
          </cell>
          <cell r="L71">
            <v>95.238095238095241</v>
          </cell>
        </row>
        <row r="72">
          <cell r="D72" t="str">
            <v>B142000</v>
          </cell>
          <cell r="E72" t="str">
            <v>JARAPULA ASHOK</v>
          </cell>
          <cell r="F72">
            <v>7</v>
          </cell>
          <cell r="G72">
            <v>10</v>
          </cell>
          <cell r="H72">
            <v>30</v>
          </cell>
          <cell r="I72">
            <v>3</v>
          </cell>
          <cell r="J72">
            <v>11</v>
          </cell>
          <cell r="K72">
            <v>72.727272727272734</v>
          </cell>
          <cell r="L72">
            <v>52.38095238095238</v>
          </cell>
        </row>
        <row r="73">
          <cell r="D73" t="str">
            <v>B142001</v>
          </cell>
          <cell r="E73" t="str">
            <v>KOLAKA SABARISH</v>
          </cell>
          <cell r="F73">
            <v>10</v>
          </cell>
          <cell r="G73">
            <v>10</v>
          </cell>
          <cell r="H73">
            <v>0</v>
          </cell>
          <cell r="I73">
            <v>11</v>
          </cell>
          <cell r="J73">
            <v>11</v>
          </cell>
          <cell r="K73">
            <v>0</v>
          </cell>
          <cell r="L73">
            <v>0</v>
          </cell>
        </row>
        <row r="74">
          <cell r="D74" t="str">
            <v>R141722</v>
          </cell>
          <cell r="E74" t="str">
            <v>M.MADHURI</v>
          </cell>
          <cell r="F74">
            <v>0</v>
          </cell>
          <cell r="G74">
            <v>10</v>
          </cell>
          <cell r="H74">
            <v>100</v>
          </cell>
          <cell r="I74">
            <v>1</v>
          </cell>
          <cell r="J74">
            <v>11</v>
          </cell>
          <cell r="K74">
            <v>90.909090909090907</v>
          </cell>
          <cell r="L74">
            <v>95.238095238095241</v>
          </cell>
        </row>
        <row r="75">
          <cell r="D75" t="str">
            <v>B131087</v>
          </cell>
          <cell r="E75" t="str">
            <v>A.Karuna</v>
          </cell>
          <cell r="F75">
            <v>0</v>
          </cell>
          <cell r="G75">
            <v>10</v>
          </cell>
          <cell r="H75">
            <v>100</v>
          </cell>
          <cell r="I75">
            <v>2</v>
          </cell>
          <cell r="J75">
            <v>11</v>
          </cell>
          <cell r="K75">
            <v>81.818181818181827</v>
          </cell>
          <cell r="L75">
            <v>90.476190476190482</v>
          </cell>
        </row>
      </sheetData>
      <sheetData sheetId="2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7">
          <cell r="A7" t="str">
            <v>B141009</v>
          </cell>
          <cell r="B7" t="str">
            <v>BANDU JYOTHI</v>
          </cell>
          <cell r="C7">
            <v>4</v>
          </cell>
          <cell r="D7">
            <v>4</v>
          </cell>
          <cell r="E7">
            <v>7</v>
          </cell>
          <cell r="F7">
            <v>4</v>
          </cell>
          <cell r="G7">
            <v>72.727272727272734</v>
          </cell>
        </row>
        <row r="8">
          <cell r="A8" t="str">
            <v>B141026</v>
          </cell>
          <cell r="B8" t="str">
            <v>MOHAMMAD NAYEEM PASHA</v>
          </cell>
          <cell r="C8">
            <v>4</v>
          </cell>
          <cell r="D8">
            <v>4</v>
          </cell>
          <cell r="E8">
            <v>7</v>
          </cell>
          <cell r="F8">
            <v>5</v>
          </cell>
          <cell r="G8">
            <v>81.818181818181827</v>
          </cell>
        </row>
        <row r="9">
          <cell r="A9" t="str">
            <v>B141040</v>
          </cell>
          <cell r="B9" t="str">
            <v>BORRA DEEPIKA</v>
          </cell>
          <cell r="C9">
            <v>4</v>
          </cell>
          <cell r="D9">
            <v>4</v>
          </cell>
          <cell r="E9">
            <v>7</v>
          </cell>
          <cell r="F9">
            <v>3</v>
          </cell>
          <cell r="G9">
            <v>63.636363636363633</v>
          </cell>
        </row>
        <row r="10">
          <cell r="A10" t="str">
            <v>B141055</v>
          </cell>
          <cell r="B10" t="str">
            <v>THOGITI SANDHYA</v>
          </cell>
          <cell r="C10">
            <v>4</v>
          </cell>
          <cell r="D10">
            <v>4</v>
          </cell>
          <cell r="E10">
            <v>7</v>
          </cell>
          <cell r="F10">
            <v>5</v>
          </cell>
          <cell r="G10">
            <v>81.818181818181827</v>
          </cell>
        </row>
        <row r="11">
          <cell r="A11" t="str">
            <v>B141069</v>
          </cell>
          <cell r="B11" t="str">
            <v>BANOTH ASHOK</v>
          </cell>
          <cell r="C11">
            <v>4</v>
          </cell>
          <cell r="D11">
            <v>4</v>
          </cell>
          <cell r="E11">
            <v>7</v>
          </cell>
          <cell r="F11">
            <v>5</v>
          </cell>
          <cell r="G11">
            <v>81.818181818181827</v>
          </cell>
        </row>
        <row r="12">
          <cell r="A12" t="str">
            <v>B141084</v>
          </cell>
          <cell r="B12" t="str">
            <v>KUMMARI ROOPA</v>
          </cell>
          <cell r="C12">
            <v>4</v>
          </cell>
          <cell r="D12">
            <v>4</v>
          </cell>
          <cell r="E12">
            <v>7</v>
          </cell>
          <cell r="F12">
            <v>4</v>
          </cell>
          <cell r="G12">
            <v>72.727272727272734</v>
          </cell>
        </row>
        <row r="13">
          <cell r="A13" t="str">
            <v>B141099</v>
          </cell>
          <cell r="B13" t="str">
            <v>KUDURUPAKA RAJU</v>
          </cell>
          <cell r="C13">
            <v>4</v>
          </cell>
          <cell r="D13">
            <v>4</v>
          </cell>
          <cell r="E13">
            <v>7</v>
          </cell>
          <cell r="F13">
            <v>7</v>
          </cell>
          <cell r="G13">
            <v>100</v>
          </cell>
        </row>
        <row r="14">
          <cell r="A14" t="str">
            <v>B141115</v>
          </cell>
          <cell r="B14" t="str">
            <v>GAJULA INDU</v>
          </cell>
          <cell r="C14">
            <v>4</v>
          </cell>
          <cell r="D14">
            <v>4</v>
          </cell>
          <cell r="E14">
            <v>7</v>
          </cell>
          <cell r="F14">
            <v>5</v>
          </cell>
          <cell r="G14">
            <v>81.818181818181827</v>
          </cell>
        </row>
        <row r="15">
          <cell r="A15" t="str">
            <v>B141130</v>
          </cell>
          <cell r="B15" t="str">
            <v>GIVARI SANTHOSH</v>
          </cell>
          <cell r="C15">
            <v>4</v>
          </cell>
          <cell r="D15">
            <v>4</v>
          </cell>
          <cell r="E15">
            <v>7</v>
          </cell>
          <cell r="F15">
            <v>5</v>
          </cell>
          <cell r="G15">
            <v>81.818181818181827</v>
          </cell>
        </row>
        <row r="16">
          <cell r="A16" t="str">
            <v>B141144</v>
          </cell>
          <cell r="B16" t="str">
            <v>BEJJANKI PRASHANTH</v>
          </cell>
          <cell r="C16">
            <v>4</v>
          </cell>
          <cell r="D16">
            <v>4</v>
          </cell>
          <cell r="E16">
            <v>7</v>
          </cell>
          <cell r="F16">
            <v>3</v>
          </cell>
          <cell r="G16">
            <v>63.636363636363633</v>
          </cell>
        </row>
        <row r="17">
          <cell r="A17" t="str">
            <v>B141160</v>
          </cell>
          <cell r="B17" t="str">
            <v>DEGALA HARITHA</v>
          </cell>
          <cell r="C17">
            <v>4</v>
          </cell>
          <cell r="D17">
            <v>4</v>
          </cell>
          <cell r="E17">
            <v>7</v>
          </cell>
          <cell r="F17">
            <v>5</v>
          </cell>
          <cell r="G17">
            <v>81.818181818181827</v>
          </cell>
        </row>
        <row r="18">
          <cell r="A18" t="str">
            <v>B141162</v>
          </cell>
          <cell r="B18" t="str">
            <v>YARAGANI RAMYA</v>
          </cell>
          <cell r="C18">
            <v>4</v>
          </cell>
          <cell r="D18">
            <v>4</v>
          </cell>
          <cell r="E18">
            <v>7</v>
          </cell>
          <cell r="F18">
            <v>5</v>
          </cell>
          <cell r="G18">
            <v>81.818181818181827</v>
          </cell>
        </row>
        <row r="19">
          <cell r="A19" t="str">
            <v>B141174</v>
          </cell>
          <cell r="B19" t="str">
            <v>CHEEMALA SHIVA PRASAD</v>
          </cell>
          <cell r="C19">
            <v>4</v>
          </cell>
          <cell r="D19">
            <v>4</v>
          </cell>
          <cell r="E19">
            <v>7</v>
          </cell>
          <cell r="F19">
            <v>4</v>
          </cell>
          <cell r="G19">
            <v>72.727272727272734</v>
          </cell>
        </row>
        <row r="20">
          <cell r="A20" t="str">
            <v>B141188</v>
          </cell>
          <cell r="B20" t="str">
            <v>KOTA SURESH</v>
          </cell>
          <cell r="C20">
            <v>4</v>
          </cell>
          <cell r="D20">
            <v>4</v>
          </cell>
          <cell r="E20">
            <v>7</v>
          </cell>
          <cell r="F20">
            <v>4</v>
          </cell>
          <cell r="G20">
            <v>72.727272727272734</v>
          </cell>
        </row>
        <row r="21">
          <cell r="A21" t="str">
            <v>B141203</v>
          </cell>
          <cell r="B21" t="str">
            <v>VOTLAMGARI SANJEEV</v>
          </cell>
          <cell r="C21">
            <v>4</v>
          </cell>
          <cell r="D21">
            <v>4</v>
          </cell>
          <cell r="E21">
            <v>7</v>
          </cell>
          <cell r="F21">
            <v>6</v>
          </cell>
          <cell r="G21">
            <v>90.909090909090907</v>
          </cell>
        </row>
        <row r="22">
          <cell r="A22" t="str">
            <v>B141219</v>
          </cell>
          <cell r="B22" t="str">
            <v>BOORLA SHRAVANKUMAR</v>
          </cell>
          <cell r="C22">
            <v>4</v>
          </cell>
          <cell r="D22">
            <v>4</v>
          </cell>
          <cell r="E22">
            <v>7</v>
          </cell>
          <cell r="F22">
            <v>3</v>
          </cell>
          <cell r="G22">
            <v>63.636363636363633</v>
          </cell>
        </row>
        <row r="23">
          <cell r="A23" t="str">
            <v>B141234</v>
          </cell>
          <cell r="B23" t="str">
            <v>GUNDRATHI ANUSHA</v>
          </cell>
          <cell r="C23">
            <v>4</v>
          </cell>
          <cell r="D23">
            <v>4</v>
          </cell>
          <cell r="E23">
            <v>7</v>
          </cell>
          <cell r="F23">
            <v>3</v>
          </cell>
          <cell r="G23">
            <v>63.636363636363633</v>
          </cell>
        </row>
        <row r="24">
          <cell r="A24" t="str">
            <v>B141248</v>
          </cell>
          <cell r="B24" t="str">
            <v>GANJI RAMYA SRI</v>
          </cell>
          <cell r="C24">
            <v>4</v>
          </cell>
          <cell r="D24">
            <v>4</v>
          </cell>
          <cell r="E24">
            <v>7</v>
          </cell>
          <cell r="F24">
            <v>4</v>
          </cell>
          <cell r="G24">
            <v>72.727272727272734</v>
          </cell>
        </row>
        <row r="25">
          <cell r="A25" t="str">
            <v>B141263</v>
          </cell>
          <cell r="B25" t="str">
            <v>PANTHULU GIRIJA</v>
          </cell>
          <cell r="C25">
            <v>4</v>
          </cell>
          <cell r="D25">
            <v>4</v>
          </cell>
          <cell r="E25">
            <v>7</v>
          </cell>
          <cell r="F25">
            <v>4</v>
          </cell>
          <cell r="G25">
            <v>72.727272727272734</v>
          </cell>
        </row>
        <row r="26">
          <cell r="A26" t="str">
            <v>B141278</v>
          </cell>
          <cell r="B26" t="str">
            <v>ADE ANAND</v>
          </cell>
          <cell r="C26">
            <v>4</v>
          </cell>
          <cell r="D26">
            <v>3</v>
          </cell>
          <cell r="E26">
            <v>7</v>
          </cell>
          <cell r="F26">
            <v>5</v>
          </cell>
          <cell r="G26">
            <v>72.727272727272734</v>
          </cell>
        </row>
        <row r="27">
          <cell r="A27" t="str">
            <v>B141294</v>
          </cell>
          <cell r="B27" t="str">
            <v>GANTA KRANTHIKUMAR</v>
          </cell>
          <cell r="C27">
            <v>4</v>
          </cell>
          <cell r="D27">
            <v>3</v>
          </cell>
          <cell r="E27">
            <v>7</v>
          </cell>
          <cell r="F27">
            <v>4</v>
          </cell>
          <cell r="G27">
            <v>63.636363636363633</v>
          </cell>
        </row>
        <row r="28">
          <cell r="A28" t="str">
            <v>B141309</v>
          </cell>
          <cell r="B28" t="str">
            <v>VATVAT POOJA</v>
          </cell>
          <cell r="C28">
            <v>4</v>
          </cell>
          <cell r="D28">
            <v>4</v>
          </cell>
          <cell r="E28">
            <v>7</v>
          </cell>
          <cell r="F28">
            <v>5</v>
          </cell>
          <cell r="G28">
            <v>81.818181818181827</v>
          </cell>
        </row>
        <row r="29">
          <cell r="A29" t="str">
            <v>B141324</v>
          </cell>
          <cell r="B29" t="str">
            <v>THAMBALLA CHANDU</v>
          </cell>
          <cell r="C29">
            <v>4</v>
          </cell>
          <cell r="D29">
            <v>4</v>
          </cell>
          <cell r="E29">
            <v>7</v>
          </cell>
          <cell r="F29">
            <v>4</v>
          </cell>
          <cell r="G29">
            <v>72.727272727272734</v>
          </cell>
        </row>
        <row r="30">
          <cell r="A30" t="str">
            <v>B141338</v>
          </cell>
          <cell r="B30" t="str">
            <v>MANDADAPU SRINIVASA RAO</v>
          </cell>
          <cell r="C30">
            <v>4</v>
          </cell>
          <cell r="D30">
            <v>4</v>
          </cell>
          <cell r="E30">
            <v>7</v>
          </cell>
          <cell r="F30">
            <v>5</v>
          </cell>
          <cell r="G30">
            <v>81.818181818181827</v>
          </cell>
        </row>
        <row r="31">
          <cell r="A31" t="str">
            <v>B141352</v>
          </cell>
          <cell r="B31" t="str">
            <v>DAMERAKUNTA RAKESH</v>
          </cell>
          <cell r="C31">
            <v>4</v>
          </cell>
          <cell r="D31">
            <v>4</v>
          </cell>
          <cell r="E31">
            <v>7</v>
          </cell>
          <cell r="F31">
            <v>4</v>
          </cell>
          <cell r="G31">
            <v>72.727272727272734</v>
          </cell>
        </row>
        <row r="32">
          <cell r="A32" t="str">
            <v>B141366</v>
          </cell>
          <cell r="B32" t="str">
            <v>ANKAM SATYANARAYANA</v>
          </cell>
          <cell r="C32">
            <v>4</v>
          </cell>
          <cell r="D32">
            <v>4</v>
          </cell>
          <cell r="E32">
            <v>7</v>
          </cell>
          <cell r="F32">
            <v>4</v>
          </cell>
          <cell r="G32">
            <v>72.727272727272734</v>
          </cell>
        </row>
        <row r="33">
          <cell r="A33" t="str">
            <v>B141380</v>
          </cell>
          <cell r="B33" t="str">
            <v>PATHIPAKA ANUSHA</v>
          </cell>
          <cell r="C33">
            <v>4</v>
          </cell>
          <cell r="D33">
            <v>4</v>
          </cell>
          <cell r="E33">
            <v>7</v>
          </cell>
          <cell r="F33">
            <v>5</v>
          </cell>
          <cell r="G33">
            <v>81.818181818181827</v>
          </cell>
        </row>
        <row r="34">
          <cell r="A34" t="str">
            <v>B141396</v>
          </cell>
          <cell r="B34" t="str">
            <v>SUREPALLI SHIREESHA</v>
          </cell>
          <cell r="C34">
            <v>4</v>
          </cell>
          <cell r="D34">
            <v>4</v>
          </cell>
          <cell r="E34">
            <v>7</v>
          </cell>
          <cell r="F34">
            <v>4</v>
          </cell>
          <cell r="G34">
            <v>72.727272727272734</v>
          </cell>
        </row>
        <row r="35">
          <cell r="A35" t="str">
            <v>B141411</v>
          </cell>
          <cell r="B35" t="str">
            <v>PAGADALA KALYAN</v>
          </cell>
          <cell r="C35">
            <v>4</v>
          </cell>
          <cell r="D35">
            <v>4</v>
          </cell>
          <cell r="E35">
            <v>7</v>
          </cell>
          <cell r="F35">
            <v>5</v>
          </cell>
          <cell r="G35">
            <v>81.818181818181827</v>
          </cell>
        </row>
        <row r="36">
          <cell r="A36" t="str">
            <v>B141425</v>
          </cell>
          <cell r="B36" t="str">
            <v>GUNDU MANISHA</v>
          </cell>
          <cell r="C36">
            <v>4</v>
          </cell>
          <cell r="D36">
            <v>4</v>
          </cell>
          <cell r="E36">
            <v>7</v>
          </cell>
          <cell r="F36">
            <v>3</v>
          </cell>
          <cell r="G36">
            <v>63.636363636363633</v>
          </cell>
        </row>
        <row r="37">
          <cell r="A37" t="str">
            <v>B141439</v>
          </cell>
          <cell r="B37" t="str">
            <v>JONNAGONI RAGHU</v>
          </cell>
          <cell r="C37">
            <v>4</v>
          </cell>
          <cell r="D37">
            <v>4</v>
          </cell>
          <cell r="E37">
            <v>7</v>
          </cell>
          <cell r="F37">
            <v>4</v>
          </cell>
          <cell r="G37">
            <v>72.727272727272734</v>
          </cell>
        </row>
        <row r="38">
          <cell r="A38" t="str">
            <v>B141453</v>
          </cell>
          <cell r="B38" t="str">
            <v>VEMULA SANDHYA</v>
          </cell>
          <cell r="C38">
            <v>4</v>
          </cell>
          <cell r="D38">
            <v>4</v>
          </cell>
          <cell r="E38">
            <v>7</v>
          </cell>
          <cell r="F38">
            <v>4</v>
          </cell>
          <cell r="G38">
            <v>72.727272727272734</v>
          </cell>
        </row>
        <row r="39">
          <cell r="A39" t="str">
            <v>B141467</v>
          </cell>
          <cell r="B39" t="str">
            <v>PINNINTI BHAGYALAKSHMI</v>
          </cell>
          <cell r="C39">
            <v>4</v>
          </cell>
          <cell r="D39">
            <v>4</v>
          </cell>
          <cell r="E39">
            <v>7</v>
          </cell>
          <cell r="F39">
            <v>5</v>
          </cell>
          <cell r="G39">
            <v>81.818181818181827</v>
          </cell>
        </row>
        <row r="40">
          <cell r="A40" t="str">
            <v>B141481</v>
          </cell>
          <cell r="B40" t="str">
            <v>SAGARLA SHIREESHA</v>
          </cell>
          <cell r="C40">
            <v>4</v>
          </cell>
          <cell r="D40">
            <v>4</v>
          </cell>
          <cell r="E40">
            <v>7</v>
          </cell>
          <cell r="F40">
            <v>5</v>
          </cell>
          <cell r="G40">
            <v>81.818181818181827</v>
          </cell>
        </row>
        <row r="41">
          <cell r="A41" t="str">
            <v>B141495</v>
          </cell>
          <cell r="B41" t="str">
            <v>MEKALA NARENDER</v>
          </cell>
          <cell r="C41">
            <v>4</v>
          </cell>
          <cell r="D41">
            <v>4</v>
          </cell>
          <cell r="E41">
            <v>7</v>
          </cell>
          <cell r="F41">
            <v>5</v>
          </cell>
          <cell r="G41">
            <v>81.818181818181827</v>
          </cell>
        </row>
        <row r="42">
          <cell r="A42" t="str">
            <v>B141511</v>
          </cell>
          <cell r="B42" t="str">
            <v>KONGALA MANIKANTA</v>
          </cell>
          <cell r="C42">
            <v>4</v>
          </cell>
          <cell r="D42">
            <v>4</v>
          </cell>
          <cell r="E42">
            <v>7</v>
          </cell>
          <cell r="F42">
            <v>5</v>
          </cell>
          <cell r="G42">
            <v>81.818181818181827</v>
          </cell>
        </row>
        <row r="43">
          <cell r="A43" t="str">
            <v>B141525</v>
          </cell>
          <cell r="B43" t="str">
            <v>KALIGI GANESH</v>
          </cell>
          <cell r="C43">
            <v>4</v>
          </cell>
          <cell r="D43">
            <v>4</v>
          </cell>
          <cell r="E43">
            <v>7</v>
          </cell>
          <cell r="F43">
            <v>4</v>
          </cell>
          <cell r="G43">
            <v>72.727272727272734</v>
          </cell>
        </row>
        <row r="44">
          <cell r="A44" t="str">
            <v>B141539</v>
          </cell>
          <cell r="B44" t="str">
            <v>DUVVA KAVERI</v>
          </cell>
          <cell r="C44">
            <v>4</v>
          </cell>
          <cell r="D44">
            <v>4</v>
          </cell>
          <cell r="E44">
            <v>7</v>
          </cell>
          <cell r="F44">
            <v>6</v>
          </cell>
          <cell r="G44">
            <v>90.909090909090907</v>
          </cell>
        </row>
        <row r="45">
          <cell r="A45" t="str">
            <v>B141554</v>
          </cell>
          <cell r="B45" t="str">
            <v>DURGAM VENUMADHAV</v>
          </cell>
          <cell r="C45">
            <v>4</v>
          </cell>
          <cell r="D45">
            <v>4</v>
          </cell>
          <cell r="E45">
            <v>7</v>
          </cell>
          <cell r="F45">
            <v>4</v>
          </cell>
          <cell r="G45">
            <v>72.727272727272734</v>
          </cell>
        </row>
        <row r="46">
          <cell r="A46" t="str">
            <v>B141556</v>
          </cell>
          <cell r="B46" t="str">
            <v>RANGU RAVALI</v>
          </cell>
          <cell r="C46">
            <v>4</v>
          </cell>
          <cell r="D46">
            <v>4</v>
          </cell>
          <cell r="E46">
            <v>7</v>
          </cell>
          <cell r="F46">
            <v>4</v>
          </cell>
          <cell r="G46">
            <v>72.727272727272734</v>
          </cell>
        </row>
        <row r="47">
          <cell r="A47" t="str">
            <v>B141570</v>
          </cell>
          <cell r="B47" t="str">
            <v>SHAIK BABU</v>
          </cell>
          <cell r="C47">
            <v>4</v>
          </cell>
          <cell r="D47">
            <v>4</v>
          </cell>
          <cell r="E47">
            <v>7</v>
          </cell>
          <cell r="F47">
            <v>4</v>
          </cell>
          <cell r="G47">
            <v>72.727272727272734</v>
          </cell>
        </row>
        <row r="48">
          <cell r="A48" t="str">
            <v>B141584</v>
          </cell>
          <cell r="B48" t="str">
            <v>KARI SIVA</v>
          </cell>
          <cell r="C48">
            <v>4</v>
          </cell>
          <cell r="D48">
            <v>4</v>
          </cell>
          <cell r="E48">
            <v>7</v>
          </cell>
          <cell r="F48">
            <v>4</v>
          </cell>
          <cell r="G48">
            <v>72.727272727272734</v>
          </cell>
        </row>
        <row r="49">
          <cell r="A49" t="str">
            <v>B141599</v>
          </cell>
          <cell r="B49" t="str">
            <v>CHELIKA SHAILAJA</v>
          </cell>
          <cell r="C49">
            <v>4</v>
          </cell>
          <cell r="D49">
            <v>4</v>
          </cell>
          <cell r="E49">
            <v>7</v>
          </cell>
          <cell r="F49">
            <v>5</v>
          </cell>
          <cell r="G49">
            <v>81.818181818181827</v>
          </cell>
        </row>
        <row r="50">
          <cell r="A50" t="str">
            <v>B141613</v>
          </cell>
          <cell r="B50" t="str">
            <v>KASANI ANUSHA</v>
          </cell>
          <cell r="C50">
            <v>4</v>
          </cell>
          <cell r="D50">
            <v>4</v>
          </cell>
          <cell r="E50">
            <v>7</v>
          </cell>
          <cell r="F50">
            <v>5</v>
          </cell>
          <cell r="G50">
            <v>81.818181818181827</v>
          </cell>
        </row>
        <row r="51">
          <cell r="A51" t="str">
            <v>B141628</v>
          </cell>
          <cell r="B51" t="str">
            <v>GINNARAPU VAMSHI KRISHNA</v>
          </cell>
          <cell r="C51">
            <v>4</v>
          </cell>
          <cell r="D51">
            <v>4</v>
          </cell>
          <cell r="E51">
            <v>7</v>
          </cell>
          <cell r="F51">
            <v>4</v>
          </cell>
          <cell r="G51">
            <v>72.727272727272734</v>
          </cell>
        </row>
        <row r="52">
          <cell r="A52" t="str">
            <v>B141643</v>
          </cell>
          <cell r="B52" t="str">
            <v>JANAGANI SAI SRI</v>
          </cell>
          <cell r="C52">
            <v>4</v>
          </cell>
          <cell r="D52">
            <v>4</v>
          </cell>
          <cell r="E52">
            <v>7</v>
          </cell>
          <cell r="F52">
            <v>4</v>
          </cell>
          <cell r="G52">
            <v>72.727272727272734</v>
          </cell>
        </row>
        <row r="53">
          <cell r="A53" t="str">
            <v>B141657</v>
          </cell>
          <cell r="B53" t="str">
            <v>BANOTHU MAHENDER</v>
          </cell>
          <cell r="C53">
            <v>4</v>
          </cell>
          <cell r="D53">
            <v>4</v>
          </cell>
          <cell r="E53">
            <v>7</v>
          </cell>
          <cell r="F53">
            <v>5</v>
          </cell>
          <cell r="G53">
            <v>81.818181818181827</v>
          </cell>
        </row>
        <row r="54">
          <cell r="A54" t="str">
            <v>B141671</v>
          </cell>
          <cell r="B54" t="str">
            <v>VOLLE VIGNESH</v>
          </cell>
          <cell r="C54">
            <v>4</v>
          </cell>
          <cell r="D54">
            <v>3</v>
          </cell>
          <cell r="E54">
            <v>7</v>
          </cell>
          <cell r="F54">
            <v>2</v>
          </cell>
          <cell r="G54">
            <v>45.454545454545453</v>
          </cell>
        </row>
        <row r="55">
          <cell r="A55" t="str">
            <v>B141686</v>
          </cell>
          <cell r="B55" t="str">
            <v>KODIMALA KIRAN</v>
          </cell>
          <cell r="C55">
            <v>4</v>
          </cell>
          <cell r="D55">
            <v>4</v>
          </cell>
          <cell r="E55">
            <v>7</v>
          </cell>
          <cell r="F55">
            <v>5</v>
          </cell>
          <cell r="G55">
            <v>81.818181818181827</v>
          </cell>
        </row>
        <row r="56">
          <cell r="A56" t="str">
            <v>B141688</v>
          </cell>
          <cell r="B56" t="str">
            <v>KONDURI DIVYATEJA</v>
          </cell>
          <cell r="C56">
            <v>4</v>
          </cell>
          <cell r="D56">
            <v>3</v>
          </cell>
          <cell r="E56">
            <v>7</v>
          </cell>
          <cell r="F56">
            <v>5</v>
          </cell>
          <cell r="G56">
            <v>72.727272727272734</v>
          </cell>
        </row>
        <row r="57">
          <cell r="A57" t="str">
            <v>B141700</v>
          </cell>
          <cell r="B57" t="str">
            <v>KARNEY SANKETH</v>
          </cell>
          <cell r="C57">
            <v>4</v>
          </cell>
          <cell r="D57">
            <v>4</v>
          </cell>
          <cell r="E57">
            <v>7</v>
          </cell>
          <cell r="F57">
            <v>4</v>
          </cell>
          <cell r="G57">
            <v>72.727272727272734</v>
          </cell>
        </row>
        <row r="58">
          <cell r="A58" t="str">
            <v>B141716</v>
          </cell>
          <cell r="B58" t="str">
            <v>THALLAPELLI MURALIMANOHAR</v>
          </cell>
          <cell r="C58">
            <v>4</v>
          </cell>
          <cell r="D58">
            <v>4</v>
          </cell>
          <cell r="E58">
            <v>7</v>
          </cell>
          <cell r="F58">
            <v>5</v>
          </cell>
          <cell r="G58">
            <v>81.818181818181827</v>
          </cell>
        </row>
        <row r="59">
          <cell r="A59" t="str">
            <v>B141718</v>
          </cell>
          <cell r="B59" t="str">
            <v>GUDIKANDULA RAMYA</v>
          </cell>
          <cell r="C59">
            <v>4</v>
          </cell>
          <cell r="D59">
            <v>4</v>
          </cell>
          <cell r="E59">
            <v>7</v>
          </cell>
          <cell r="F59">
            <v>2</v>
          </cell>
          <cell r="G59">
            <v>54.54545454545454</v>
          </cell>
        </row>
        <row r="60">
          <cell r="A60" t="str">
            <v>B141732</v>
          </cell>
          <cell r="B60" t="str">
            <v>BHUTHARAJU LAVANYA</v>
          </cell>
          <cell r="C60">
            <v>4</v>
          </cell>
          <cell r="D60">
            <v>4</v>
          </cell>
          <cell r="E60">
            <v>7</v>
          </cell>
          <cell r="F60">
            <v>4</v>
          </cell>
          <cell r="G60">
            <v>72.727272727272734</v>
          </cell>
        </row>
        <row r="61">
          <cell r="A61" t="str">
            <v>B141747</v>
          </cell>
          <cell r="B61" t="str">
            <v>VADDEBOINA ABHIJITH TEJ</v>
          </cell>
          <cell r="C61">
            <v>4</v>
          </cell>
          <cell r="D61">
            <v>4</v>
          </cell>
          <cell r="E61">
            <v>7</v>
          </cell>
          <cell r="F61">
            <v>5</v>
          </cell>
          <cell r="G61">
            <v>81.818181818181827</v>
          </cell>
        </row>
        <row r="62">
          <cell r="A62" t="str">
            <v>B141761</v>
          </cell>
          <cell r="B62" t="str">
            <v>SUNKARI PARAMESHWARI</v>
          </cell>
          <cell r="C62">
            <v>4</v>
          </cell>
          <cell r="D62">
            <v>4</v>
          </cell>
          <cell r="E62">
            <v>7</v>
          </cell>
          <cell r="F62">
            <v>4</v>
          </cell>
          <cell r="G62">
            <v>72.727272727272734</v>
          </cell>
        </row>
        <row r="63">
          <cell r="A63" t="str">
            <v>B141775</v>
          </cell>
          <cell r="B63" t="str">
            <v>S PRASHANTHI</v>
          </cell>
          <cell r="C63">
            <v>4</v>
          </cell>
          <cell r="D63">
            <v>4</v>
          </cell>
          <cell r="E63">
            <v>7</v>
          </cell>
          <cell r="F63">
            <v>3</v>
          </cell>
          <cell r="G63">
            <v>63.636363636363633</v>
          </cell>
        </row>
        <row r="64">
          <cell r="A64" t="str">
            <v>B141777</v>
          </cell>
          <cell r="B64" t="str">
            <v>VADALA SWATHI</v>
          </cell>
          <cell r="C64">
            <v>4</v>
          </cell>
          <cell r="D64">
            <v>4</v>
          </cell>
          <cell r="E64">
            <v>7</v>
          </cell>
          <cell r="F64">
            <v>4</v>
          </cell>
          <cell r="G64">
            <v>72.727272727272734</v>
          </cell>
        </row>
        <row r="65">
          <cell r="A65" t="str">
            <v>B141863</v>
          </cell>
          <cell r="B65" t="str">
            <v>BUKYA ROJA</v>
          </cell>
          <cell r="C65">
            <v>4</v>
          </cell>
          <cell r="D65">
            <v>4</v>
          </cell>
          <cell r="E65">
            <v>7</v>
          </cell>
          <cell r="F65">
            <v>5</v>
          </cell>
          <cell r="G65">
            <v>81.818181818181827</v>
          </cell>
        </row>
        <row r="66">
          <cell r="A66" t="str">
            <v>B141869</v>
          </cell>
          <cell r="B66" t="str">
            <v>BANOTH PAVAN KALYAN</v>
          </cell>
          <cell r="C66">
            <v>4</v>
          </cell>
          <cell r="D66">
            <v>4</v>
          </cell>
          <cell r="E66">
            <v>7</v>
          </cell>
          <cell r="F66">
            <v>5</v>
          </cell>
          <cell r="G66">
            <v>81.818181818181827</v>
          </cell>
        </row>
        <row r="67">
          <cell r="A67" t="str">
            <v>B141901</v>
          </cell>
          <cell r="B67" t="str">
            <v>AMBALA APOORVA</v>
          </cell>
          <cell r="C67">
            <v>4</v>
          </cell>
          <cell r="D67">
            <v>4</v>
          </cell>
          <cell r="E67">
            <v>7</v>
          </cell>
          <cell r="F67">
            <v>5</v>
          </cell>
          <cell r="G67">
            <v>81.818181818181827</v>
          </cell>
        </row>
        <row r="68">
          <cell r="A68" t="str">
            <v>B141916</v>
          </cell>
          <cell r="B68" t="str">
            <v>MEDITHI ARUN</v>
          </cell>
          <cell r="C68">
            <v>4</v>
          </cell>
          <cell r="D68">
            <v>1</v>
          </cell>
          <cell r="E68">
            <v>7</v>
          </cell>
          <cell r="F68">
            <v>3</v>
          </cell>
          <cell r="G68">
            <v>36.363636363636367</v>
          </cell>
        </row>
        <row r="69">
          <cell r="A69" t="str">
            <v>B141918</v>
          </cell>
          <cell r="B69" t="str">
            <v>NIVAGANA YOGESHWARI</v>
          </cell>
          <cell r="C69">
            <v>4</v>
          </cell>
          <cell r="D69">
            <v>4</v>
          </cell>
          <cell r="E69">
            <v>7</v>
          </cell>
          <cell r="F69">
            <v>4</v>
          </cell>
          <cell r="G69">
            <v>72.727272727272734</v>
          </cell>
        </row>
        <row r="70">
          <cell r="A70" t="str">
            <v>B141933</v>
          </cell>
          <cell r="B70" t="str">
            <v>DANDEM MANASA</v>
          </cell>
          <cell r="C70">
            <v>4</v>
          </cell>
          <cell r="D70">
            <v>4</v>
          </cell>
          <cell r="E70">
            <v>7</v>
          </cell>
          <cell r="F70">
            <v>2</v>
          </cell>
          <cell r="G70">
            <v>54.54545454545454</v>
          </cell>
        </row>
        <row r="71">
          <cell r="A71" t="str">
            <v>B141964</v>
          </cell>
          <cell r="B71" t="str">
            <v>BARMAJI RIYANKA</v>
          </cell>
          <cell r="C71">
            <v>4</v>
          </cell>
          <cell r="D71">
            <v>4</v>
          </cell>
          <cell r="E71">
            <v>7</v>
          </cell>
          <cell r="F71">
            <v>4</v>
          </cell>
          <cell r="G71">
            <v>72.727272727272734</v>
          </cell>
        </row>
        <row r="72">
          <cell r="A72" t="str">
            <v>B141971</v>
          </cell>
          <cell r="B72" t="str">
            <v>MATHANGI ANJALIDEVI</v>
          </cell>
          <cell r="C72">
            <v>4</v>
          </cell>
          <cell r="D72">
            <v>4</v>
          </cell>
          <cell r="E72">
            <v>7</v>
          </cell>
          <cell r="F72">
            <v>5</v>
          </cell>
          <cell r="G72">
            <v>81.818181818181827</v>
          </cell>
        </row>
        <row r="73">
          <cell r="A73" t="str">
            <v>B141976</v>
          </cell>
          <cell r="B73" t="str">
            <v>KARUKONDA HIMA BINDU</v>
          </cell>
          <cell r="C73">
            <v>4</v>
          </cell>
          <cell r="D73">
            <v>4</v>
          </cell>
          <cell r="E73">
            <v>7</v>
          </cell>
          <cell r="F73">
            <v>3</v>
          </cell>
          <cell r="G73">
            <v>63.636363636363633</v>
          </cell>
        </row>
        <row r="74">
          <cell r="A74" t="str">
            <v>B141979</v>
          </cell>
          <cell r="B74" t="str">
            <v>MALLANNAGARI PRANAYA</v>
          </cell>
          <cell r="C74">
            <v>4</v>
          </cell>
          <cell r="D74">
            <v>4</v>
          </cell>
          <cell r="E74">
            <v>7</v>
          </cell>
          <cell r="F74">
            <v>3</v>
          </cell>
          <cell r="G74">
            <v>63.636363636363633</v>
          </cell>
        </row>
        <row r="75">
          <cell r="A75" t="str">
            <v>N140375</v>
          </cell>
          <cell r="B75" t="str">
            <v>R.NIRMALA</v>
          </cell>
          <cell r="C75">
            <v>4</v>
          </cell>
          <cell r="D75">
            <v>4</v>
          </cell>
          <cell r="E75">
            <v>7</v>
          </cell>
          <cell r="F75">
            <v>5</v>
          </cell>
          <cell r="G75">
            <v>81.818181818181827</v>
          </cell>
        </row>
      </sheetData>
      <sheetData sheetId="1" refreshError="1"/>
      <sheetData sheetId="2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8">
          <cell r="B8" t="str">
            <v>B131077</v>
          </cell>
          <cell r="C8" t="str">
            <v>SANA</v>
          </cell>
          <cell r="D8" t="str">
            <v>G</v>
          </cell>
          <cell r="E8">
            <v>13</v>
          </cell>
          <cell r="F8">
            <v>11</v>
          </cell>
          <cell r="G8">
            <v>12</v>
          </cell>
          <cell r="H8">
            <v>7</v>
          </cell>
          <cell r="I8">
            <v>72</v>
          </cell>
        </row>
        <row r="9">
          <cell r="B9" t="str">
            <v>B141014</v>
          </cell>
          <cell r="C9" t="str">
            <v>JAVVAJI DEEPIKA</v>
          </cell>
          <cell r="D9" t="str">
            <v>G</v>
          </cell>
          <cell r="E9">
            <v>13</v>
          </cell>
          <cell r="F9">
            <v>12</v>
          </cell>
          <cell r="G9">
            <v>12</v>
          </cell>
          <cell r="H9">
            <v>12</v>
          </cell>
          <cell r="I9">
            <v>96</v>
          </cell>
        </row>
        <row r="10">
          <cell r="B10" t="str">
            <v>B141028</v>
          </cell>
          <cell r="C10" t="str">
            <v>DONGALA AKHILA</v>
          </cell>
          <cell r="D10" t="str">
            <v>G</v>
          </cell>
          <cell r="E10">
            <v>13</v>
          </cell>
          <cell r="F10">
            <v>13</v>
          </cell>
          <cell r="G10">
            <v>12</v>
          </cell>
          <cell r="H10">
            <v>11</v>
          </cell>
          <cell r="I10">
            <v>96</v>
          </cell>
        </row>
        <row r="11">
          <cell r="B11" t="str">
            <v>B141031</v>
          </cell>
          <cell r="C11" t="str">
            <v>VELUGU JOGAMMA</v>
          </cell>
          <cell r="D11" t="str">
            <v>G</v>
          </cell>
          <cell r="E11">
            <v>13</v>
          </cell>
          <cell r="F11">
            <v>13</v>
          </cell>
          <cell r="G11">
            <v>12</v>
          </cell>
          <cell r="H11">
            <v>11</v>
          </cell>
          <cell r="I11">
            <v>96</v>
          </cell>
        </row>
        <row r="12">
          <cell r="B12" t="str">
            <v>B141045</v>
          </cell>
          <cell r="C12" t="str">
            <v>BADDARAM VEERABRAHMA PRASANNA</v>
          </cell>
          <cell r="D12" t="str">
            <v>G</v>
          </cell>
          <cell r="E12">
            <v>13</v>
          </cell>
          <cell r="F12">
            <v>12</v>
          </cell>
          <cell r="G12">
            <v>12</v>
          </cell>
          <cell r="H12">
            <v>10</v>
          </cell>
          <cell r="I12">
            <v>88</v>
          </cell>
        </row>
        <row r="13">
          <cell r="B13" t="str">
            <v>B141060</v>
          </cell>
          <cell r="C13" t="str">
            <v>VOLLALA VANAJA</v>
          </cell>
          <cell r="D13" t="str">
            <v>G</v>
          </cell>
          <cell r="E13">
            <v>13</v>
          </cell>
          <cell r="F13">
            <v>9</v>
          </cell>
          <cell r="G13">
            <v>12</v>
          </cell>
          <cell r="H13">
            <v>9</v>
          </cell>
          <cell r="I13">
            <v>72</v>
          </cell>
        </row>
        <row r="14">
          <cell r="B14" t="str">
            <v>B141074</v>
          </cell>
          <cell r="C14" t="str">
            <v>SIPPA PRASANNA</v>
          </cell>
          <cell r="D14" t="str">
            <v>G</v>
          </cell>
          <cell r="E14">
            <v>13</v>
          </cell>
          <cell r="F14">
            <v>13</v>
          </cell>
          <cell r="G14">
            <v>12</v>
          </cell>
          <cell r="H14">
            <v>11</v>
          </cell>
          <cell r="I14">
            <v>96</v>
          </cell>
        </row>
        <row r="15">
          <cell r="B15" t="str">
            <v>B141090</v>
          </cell>
          <cell r="C15" t="str">
            <v>VATTIMALLA PRIYANKA</v>
          </cell>
          <cell r="D15" t="str">
            <v>G</v>
          </cell>
          <cell r="E15">
            <v>13</v>
          </cell>
          <cell r="F15">
            <v>8</v>
          </cell>
          <cell r="G15">
            <v>12</v>
          </cell>
          <cell r="H15">
            <v>12</v>
          </cell>
          <cell r="I15">
            <v>80</v>
          </cell>
        </row>
        <row r="16">
          <cell r="B16" t="str">
            <v>B141091</v>
          </cell>
          <cell r="C16" t="str">
            <v>MALOTHU DEVENDAR</v>
          </cell>
          <cell r="D16" t="str">
            <v>B</v>
          </cell>
          <cell r="E16">
            <v>13</v>
          </cell>
          <cell r="F16">
            <v>5</v>
          </cell>
          <cell r="G16">
            <v>12</v>
          </cell>
          <cell r="H16">
            <v>12</v>
          </cell>
          <cell r="I16">
            <v>68</v>
          </cell>
        </row>
        <row r="17">
          <cell r="B17" t="str">
            <v>B141105</v>
          </cell>
          <cell r="C17" t="str">
            <v>ANUMANDLA ANOOSHA</v>
          </cell>
          <cell r="D17" t="str">
            <v>G</v>
          </cell>
          <cell r="E17">
            <v>13</v>
          </cell>
          <cell r="F17">
            <v>10</v>
          </cell>
          <cell r="G17">
            <v>12</v>
          </cell>
          <cell r="H17">
            <v>12</v>
          </cell>
          <cell r="I17">
            <v>88</v>
          </cell>
        </row>
        <row r="18">
          <cell r="B18" t="str">
            <v>B141121</v>
          </cell>
          <cell r="C18" t="str">
            <v>SHAIK JANIPASHA</v>
          </cell>
          <cell r="D18" t="str">
            <v>B</v>
          </cell>
          <cell r="E18">
            <v>13</v>
          </cell>
          <cell r="F18">
            <v>13</v>
          </cell>
          <cell r="G18">
            <v>12</v>
          </cell>
          <cell r="H18">
            <v>9</v>
          </cell>
          <cell r="I18">
            <v>88</v>
          </cell>
        </row>
        <row r="19">
          <cell r="B19" t="str">
            <v>B141135</v>
          </cell>
          <cell r="C19" t="str">
            <v>BOINIBAL SHRAVYA</v>
          </cell>
          <cell r="D19" t="str">
            <v>G</v>
          </cell>
          <cell r="E19">
            <v>13</v>
          </cell>
          <cell r="F19">
            <v>12</v>
          </cell>
          <cell r="G19">
            <v>12</v>
          </cell>
          <cell r="H19">
            <v>11</v>
          </cell>
          <cell r="I19">
            <v>92</v>
          </cell>
        </row>
        <row r="20">
          <cell r="B20" t="str">
            <v>B141150</v>
          </cell>
          <cell r="C20" t="str">
            <v>VAKITI RAVALI</v>
          </cell>
          <cell r="D20" t="str">
            <v>G</v>
          </cell>
          <cell r="E20">
            <v>13</v>
          </cell>
          <cell r="F20">
            <v>13</v>
          </cell>
          <cell r="G20">
            <v>12</v>
          </cell>
          <cell r="H20">
            <v>12</v>
          </cell>
          <cell r="I20">
            <v>100</v>
          </cell>
        </row>
        <row r="21">
          <cell r="B21" t="str">
            <v>B141165</v>
          </cell>
          <cell r="C21" t="str">
            <v>KAMTAM RAJESHWARI</v>
          </cell>
          <cell r="D21" t="str">
            <v>G</v>
          </cell>
          <cell r="E21">
            <v>13</v>
          </cell>
          <cell r="F21">
            <v>13</v>
          </cell>
          <cell r="G21">
            <v>12</v>
          </cell>
          <cell r="H21">
            <v>12</v>
          </cell>
          <cell r="I21">
            <v>100</v>
          </cell>
        </row>
        <row r="22">
          <cell r="B22" t="str">
            <v>B141179</v>
          </cell>
          <cell r="C22" t="str">
            <v>DEVUNIGARI ANKITHA</v>
          </cell>
          <cell r="D22" t="str">
            <v>G</v>
          </cell>
          <cell r="E22">
            <v>13</v>
          </cell>
          <cell r="F22">
            <v>11</v>
          </cell>
          <cell r="G22">
            <v>12</v>
          </cell>
          <cell r="H22">
            <v>11</v>
          </cell>
          <cell r="I22">
            <v>88</v>
          </cell>
        </row>
        <row r="23">
          <cell r="B23" t="str">
            <v>B141193</v>
          </cell>
          <cell r="C23" t="str">
            <v>MATTA NAVYA</v>
          </cell>
          <cell r="D23" t="str">
            <v>G</v>
          </cell>
          <cell r="E23">
            <v>13</v>
          </cell>
          <cell r="F23">
            <v>13</v>
          </cell>
          <cell r="G23">
            <v>12</v>
          </cell>
          <cell r="H23">
            <v>12</v>
          </cell>
          <cell r="I23">
            <v>100</v>
          </cell>
        </row>
        <row r="24">
          <cell r="B24" t="str">
            <v>B141209</v>
          </cell>
          <cell r="C24" t="str">
            <v>VUTLAPALLY BHAVANA</v>
          </cell>
          <cell r="D24" t="str">
            <v>G</v>
          </cell>
          <cell r="E24">
            <v>13</v>
          </cell>
          <cell r="F24">
            <v>13</v>
          </cell>
          <cell r="G24">
            <v>12</v>
          </cell>
          <cell r="H24">
            <v>10</v>
          </cell>
          <cell r="I24">
            <v>92</v>
          </cell>
        </row>
        <row r="25">
          <cell r="B25" t="str">
            <v>B141225</v>
          </cell>
          <cell r="C25" t="str">
            <v>EDIGI JAGADISHWAR</v>
          </cell>
          <cell r="D25" t="str">
            <v>B</v>
          </cell>
          <cell r="E25">
            <v>13</v>
          </cell>
          <cell r="F25">
            <v>3</v>
          </cell>
          <cell r="G25">
            <v>12</v>
          </cell>
          <cell r="H25">
            <v>12</v>
          </cell>
          <cell r="I25">
            <v>60</v>
          </cell>
        </row>
        <row r="26">
          <cell r="B26" t="str">
            <v>B141239</v>
          </cell>
          <cell r="C26" t="str">
            <v>BODDU NAVANEETHA</v>
          </cell>
          <cell r="D26" t="str">
            <v>G</v>
          </cell>
          <cell r="E26">
            <v>13</v>
          </cell>
          <cell r="F26">
            <v>11</v>
          </cell>
          <cell r="G26">
            <v>12</v>
          </cell>
          <cell r="H26">
            <v>11</v>
          </cell>
          <cell r="I26">
            <v>88</v>
          </cell>
        </row>
        <row r="27">
          <cell r="B27" t="str">
            <v>B141253</v>
          </cell>
          <cell r="C27" t="str">
            <v>BASANI SANDHYA</v>
          </cell>
          <cell r="D27" t="str">
            <v>G</v>
          </cell>
          <cell r="E27">
            <v>13</v>
          </cell>
          <cell r="F27">
            <v>13</v>
          </cell>
          <cell r="G27">
            <v>12</v>
          </cell>
          <cell r="H27">
            <v>9</v>
          </cell>
          <cell r="I27">
            <v>88</v>
          </cell>
        </row>
        <row r="28">
          <cell r="B28" t="str">
            <v>B141265</v>
          </cell>
          <cell r="C28" t="str">
            <v>NOOLU SURESH</v>
          </cell>
          <cell r="D28" t="str">
            <v>B</v>
          </cell>
          <cell r="E28">
            <v>13</v>
          </cell>
          <cell r="F28">
            <v>13</v>
          </cell>
          <cell r="G28">
            <v>12</v>
          </cell>
          <cell r="H28">
            <v>9</v>
          </cell>
          <cell r="I28">
            <v>88</v>
          </cell>
        </row>
        <row r="29">
          <cell r="B29" t="str">
            <v>B141268</v>
          </cell>
          <cell r="C29" t="str">
            <v>SANGANI RAJESH</v>
          </cell>
          <cell r="D29" t="str">
            <v>B</v>
          </cell>
          <cell r="E29">
            <v>13</v>
          </cell>
          <cell r="F29">
            <v>8</v>
          </cell>
          <cell r="G29">
            <v>12</v>
          </cell>
          <cell r="H29">
            <v>10</v>
          </cell>
          <cell r="I29">
            <v>72</v>
          </cell>
        </row>
        <row r="30">
          <cell r="B30" t="str">
            <v>B141283</v>
          </cell>
          <cell r="C30" t="str">
            <v>PULIKANTI VASANTHA</v>
          </cell>
          <cell r="D30" t="str">
            <v>G</v>
          </cell>
          <cell r="E30">
            <v>13</v>
          </cell>
          <cell r="F30">
            <v>13</v>
          </cell>
          <cell r="G30">
            <v>12</v>
          </cell>
          <cell r="H30">
            <v>9</v>
          </cell>
          <cell r="I30">
            <v>88</v>
          </cell>
        </row>
        <row r="31">
          <cell r="B31" t="str">
            <v>B141299</v>
          </cell>
          <cell r="C31" t="str">
            <v>E DIVYA</v>
          </cell>
          <cell r="D31" t="str">
            <v>G</v>
          </cell>
          <cell r="E31">
            <v>13</v>
          </cell>
          <cell r="F31">
            <v>12</v>
          </cell>
          <cell r="G31">
            <v>12</v>
          </cell>
          <cell r="H31">
            <v>11</v>
          </cell>
          <cell r="I31">
            <v>92</v>
          </cell>
        </row>
        <row r="32">
          <cell r="B32" t="str">
            <v>B141315</v>
          </cell>
          <cell r="C32" t="str">
            <v>BODDU MOUNIKA</v>
          </cell>
          <cell r="D32" t="str">
            <v>G</v>
          </cell>
          <cell r="E32">
            <v>13</v>
          </cell>
          <cell r="F32">
            <v>9</v>
          </cell>
          <cell r="G32">
            <v>12</v>
          </cell>
          <cell r="H32">
            <v>8</v>
          </cell>
          <cell r="I32">
            <v>68</v>
          </cell>
        </row>
        <row r="33">
          <cell r="B33" t="str">
            <v>B141329</v>
          </cell>
          <cell r="C33" t="str">
            <v>JALIGAMA BHAVANI</v>
          </cell>
          <cell r="D33" t="str">
            <v>G</v>
          </cell>
          <cell r="E33">
            <v>13</v>
          </cell>
          <cell r="F33">
            <v>13</v>
          </cell>
          <cell r="G33">
            <v>12</v>
          </cell>
          <cell r="H33">
            <v>11</v>
          </cell>
          <cell r="I33">
            <v>96</v>
          </cell>
        </row>
        <row r="34">
          <cell r="B34" t="str">
            <v>B141340</v>
          </cell>
          <cell r="C34" t="str">
            <v>ODELA SRIKANTH</v>
          </cell>
          <cell r="D34" t="str">
            <v>B</v>
          </cell>
          <cell r="E34">
            <v>13</v>
          </cell>
          <cell r="F34">
            <v>7</v>
          </cell>
          <cell r="G34">
            <v>12</v>
          </cell>
          <cell r="H34">
            <v>10</v>
          </cell>
          <cell r="I34">
            <v>68</v>
          </cell>
        </row>
        <row r="35">
          <cell r="B35" t="str">
            <v>B141343</v>
          </cell>
          <cell r="C35" t="str">
            <v>VEERAMSETTI MADHAVI</v>
          </cell>
          <cell r="D35" t="str">
            <v>G</v>
          </cell>
          <cell r="E35">
            <v>13</v>
          </cell>
          <cell r="F35">
            <v>13</v>
          </cell>
          <cell r="G35">
            <v>12</v>
          </cell>
          <cell r="H35">
            <v>12</v>
          </cell>
          <cell r="I35">
            <v>100</v>
          </cell>
        </row>
        <row r="36">
          <cell r="B36" t="str">
            <v>B141357</v>
          </cell>
          <cell r="C36" t="str">
            <v>GAJJI SATHISH</v>
          </cell>
          <cell r="D36" t="str">
            <v>B</v>
          </cell>
          <cell r="E36">
            <v>13</v>
          </cell>
          <cell r="F36">
            <v>12</v>
          </cell>
          <cell r="G36">
            <v>12</v>
          </cell>
          <cell r="H36">
            <v>8</v>
          </cell>
          <cell r="I36">
            <v>80</v>
          </cell>
        </row>
        <row r="37">
          <cell r="B37" t="str">
            <v>B141371</v>
          </cell>
          <cell r="C37" t="str">
            <v>MD MAHABUB</v>
          </cell>
          <cell r="D37" t="str">
            <v>B</v>
          </cell>
          <cell r="E37">
            <v>13</v>
          </cell>
          <cell r="F37">
            <v>13</v>
          </cell>
          <cell r="G37">
            <v>12</v>
          </cell>
          <cell r="H37">
            <v>11</v>
          </cell>
          <cell r="I37">
            <v>96</v>
          </cell>
        </row>
        <row r="38">
          <cell r="B38" t="str">
            <v>B141386</v>
          </cell>
          <cell r="C38" t="str">
            <v>PANDIRI AMUNYA</v>
          </cell>
          <cell r="D38" t="str">
            <v>G</v>
          </cell>
          <cell r="E38">
            <v>13</v>
          </cell>
          <cell r="F38">
            <v>13</v>
          </cell>
          <cell r="G38">
            <v>12</v>
          </cell>
          <cell r="H38">
            <v>10</v>
          </cell>
          <cell r="I38">
            <v>92</v>
          </cell>
        </row>
        <row r="39">
          <cell r="B39" t="str">
            <v>B141402</v>
          </cell>
          <cell r="C39" t="str">
            <v>SHETTE VOJAN</v>
          </cell>
          <cell r="D39" t="str">
            <v>B</v>
          </cell>
          <cell r="E39">
            <v>13</v>
          </cell>
          <cell r="F39">
            <v>13</v>
          </cell>
          <cell r="G39">
            <v>12</v>
          </cell>
          <cell r="H39">
            <v>10</v>
          </cell>
          <cell r="I39">
            <v>92</v>
          </cell>
        </row>
        <row r="40">
          <cell r="B40" t="str">
            <v>B141413</v>
          </cell>
          <cell r="C40" t="str">
            <v>DASARI SATYANARAYANA</v>
          </cell>
          <cell r="D40" t="str">
            <v>B</v>
          </cell>
          <cell r="E40">
            <v>13</v>
          </cell>
          <cell r="F40">
            <v>12</v>
          </cell>
          <cell r="G40">
            <v>12</v>
          </cell>
          <cell r="H40">
            <v>10</v>
          </cell>
          <cell r="I40">
            <v>88</v>
          </cell>
        </row>
        <row r="41">
          <cell r="B41" t="str">
            <v>B141427</v>
          </cell>
          <cell r="C41" t="str">
            <v>POLOJU MAHESH</v>
          </cell>
          <cell r="D41" t="str">
            <v>B</v>
          </cell>
          <cell r="E41">
            <v>13</v>
          </cell>
          <cell r="F41">
            <v>13</v>
          </cell>
          <cell r="G41">
            <v>12</v>
          </cell>
          <cell r="H41">
            <v>7</v>
          </cell>
          <cell r="I41">
            <v>80</v>
          </cell>
        </row>
        <row r="42">
          <cell r="B42" t="str">
            <v>B141472</v>
          </cell>
          <cell r="C42" t="str">
            <v>VISLAVATH SRINIVAS</v>
          </cell>
          <cell r="D42" t="str">
            <v>B</v>
          </cell>
          <cell r="E42">
            <v>13</v>
          </cell>
          <cell r="F42">
            <v>13</v>
          </cell>
          <cell r="G42">
            <v>12</v>
          </cell>
          <cell r="H42">
            <v>12</v>
          </cell>
          <cell r="I42">
            <v>100</v>
          </cell>
        </row>
        <row r="43">
          <cell r="B43" t="str">
            <v>B141486</v>
          </cell>
          <cell r="C43" t="str">
            <v>SADI DEVI</v>
          </cell>
          <cell r="D43" t="str">
            <v>G</v>
          </cell>
          <cell r="E43">
            <v>13</v>
          </cell>
          <cell r="F43">
            <v>13</v>
          </cell>
          <cell r="G43">
            <v>12</v>
          </cell>
          <cell r="H43">
            <v>9</v>
          </cell>
          <cell r="I43">
            <v>88</v>
          </cell>
        </row>
        <row r="44">
          <cell r="B44" t="str">
            <v>B141502</v>
          </cell>
          <cell r="C44" t="str">
            <v>K.S.DURGA LAKSHMAN KUMAR</v>
          </cell>
          <cell r="D44" t="str">
            <v>B</v>
          </cell>
          <cell r="E44">
            <v>13</v>
          </cell>
          <cell r="F44">
            <v>12</v>
          </cell>
          <cell r="G44">
            <v>12</v>
          </cell>
          <cell r="H44">
            <v>9</v>
          </cell>
          <cell r="I44">
            <v>84</v>
          </cell>
        </row>
        <row r="45">
          <cell r="B45" t="str">
            <v>B141516</v>
          </cell>
          <cell r="C45" t="str">
            <v>IMANDI DHILLESWARARAO</v>
          </cell>
          <cell r="D45" t="str">
            <v>B</v>
          </cell>
          <cell r="E45">
            <v>13</v>
          </cell>
          <cell r="F45">
            <v>13</v>
          </cell>
          <cell r="G45">
            <v>12</v>
          </cell>
          <cell r="H45">
            <v>11</v>
          </cell>
          <cell r="I45">
            <v>96</v>
          </cell>
        </row>
        <row r="46">
          <cell r="B46" t="str">
            <v>B141530</v>
          </cell>
          <cell r="C46" t="str">
            <v>MOTHUKURI HEMALATHA</v>
          </cell>
          <cell r="D46" t="str">
            <v>G</v>
          </cell>
          <cell r="E46">
            <v>13</v>
          </cell>
          <cell r="F46">
            <v>13</v>
          </cell>
          <cell r="G46">
            <v>12</v>
          </cell>
          <cell r="H46">
            <v>10</v>
          </cell>
          <cell r="I46">
            <v>92</v>
          </cell>
        </row>
        <row r="47">
          <cell r="B47" t="str">
            <v>B141544</v>
          </cell>
          <cell r="C47" t="str">
            <v>BILLAKURTHI TARUNA SRI</v>
          </cell>
          <cell r="D47" t="str">
            <v>G</v>
          </cell>
          <cell r="E47">
            <v>13</v>
          </cell>
          <cell r="F47">
            <v>13</v>
          </cell>
          <cell r="G47">
            <v>12</v>
          </cell>
          <cell r="H47">
            <v>9</v>
          </cell>
          <cell r="I47">
            <v>88</v>
          </cell>
        </row>
        <row r="48">
          <cell r="B48" t="str">
            <v>B141560</v>
          </cell>
          <cell r="C48" t="str">
            <v>DOMALA SHIVANAGAIAH</v>
          </cell>
          <cell r="D48" t="str">
            <v>B</v>
          </cell>
          <cell r="E48">
            <v>13</v>
          </cell>
          <cell r="F48">
            <v>13</v>
          </cell>
          <cell r="G48">
            <v>12</v>
          </cell>
          <cell r="H48">
            <v>9</v>
          </cell>
          <cell r="I48">
            <v>88</v>
          </cell>
        </row>
        <row r="49">
          <cell r="B49" t="str">
            <v>B141575</v>
          </cell>
          <cell r="C49" t="str">
            <v>KOTE RAJAMANI</v>
          </cell>
          <cell r="D49" t="str">
            <v>G</v>
          </cell>
          <cell r="E49">
            <v>13</v>
          </cell>
          <cell r="F49">
            <v>13</v>
          </cell>
          <cell r="G49">
            <v>12</v>
          </cell>
          <cell r="H49">
            <v>11</v>
          </cell>
          <cell r="I49">
            <v>96</v>
          </cell>
        </row>
        <row r="50">
          <cell r="B50" t="str">
            <v>B141589</v>
          </cell>
          <cell r="C50" t="str">
            <v>N SHIVA KUMAR</v>
          </cell>
          <cell r="D50" t="str">
            <v>B</v>
          </cell>
          <cell r="E50">
            <v>13</v>
          </cell>
          <cell r="F50">
            <v>13</v>
          </cell>
          <cell r="G50">
            <v>12</v>
          </cell>
          <cell r="H50">
            <v>10</v>
          </cell>
          <cell r="I50">
            <v>92</v>
          </cell>
        </row>
        <row r="51">
          <cell r="B51" t="str">
            <v>B141604</v>
          </cell>
          <cell r="C51" t="str">
            <v>POLE ROOPA</v>
          </cell>
          <cell r="D51" t="str">
            <v>G</v>
          </cell>
          <cell r="E51">
            <v>13</v>
          </cell>
          <cell r="F51">
            <v>13</v>
          </cell>
          <cell r="G51">
            <v>12</v>
          </cell>
          <cell r="H51">
            <v>11</v>
          </cell>
          <cell r="I51">
            <v>96</v>
          </cell>
        </row>
        <row r="52">
          <cell r="B52" t="str">
            <v>B141618</v>
          </cell>
          <cell r="C52" t="str">
            <v>KODURUPAKA SAI KUMAR</v>
          </cell>
          <cell r="D52" t="str">
            <v>B</v>
          </cell>
          <cell r="E52">
            <v>13</v>
          </cell>
          <cell r="F52">
            <v>10</v>
          </cell>
          <cell r="G52">
            <v>12</v>
          </cell>
          <cell r="H52">
            <v>10</v>
          </cell>
          <cell r="I52">
            <v>80</v>
          </cell>
        </row>
        <row r="53">
          <cell r="B53" t="str">
            <v>B141634</v>
          </cell>
          <cell r="C53" t="str">
            <v>KASTHURI SRUTHI</v>
          </cell>
          <cell r="D53" t="str">
            <v>G</v>
          </cell>
          <cell r="E53">
            <v>13</v>
          </cell>
          <cell r="F53">
            <v>9</v>
          </cell>
          <cell r="G53">
            <v>12</v>
          </cell>
          <cell r="H53">
            <v>11</v>
          </cell>
          <cell r="I53">
            <v>80</v>
          </cell>
        </row>
        <row r="54">
          <cell r="B54" t="str">
            <v>B141648</v>
          </cell>
          <cell r="C54" t="str">
            <v>KONDAGALLA PADMA</v>
          </cell>
          <cell r="D54" t="str">
            <v>G</v>
          </cell>
          <cell r="E54">
            <v>13</v>
          </cell>
          <cell r="F54">
            <v>13</v>
          </cell>
          <cell r="G54">
            <v>12</v>
          </cell>
          <cell r="H54">
            <v>11</v>
          </cell>
          <cell r="I54">
            <v>96</v>
          </cell>
        </row>
        <row r="55">
          <cell r="B55" t="str">
            <v>B141662</v>
          </cell>
          <cell r="C55" t="str">
            <v>GADDAM NAVEEN KUMAR</v>
          </cell>
          <cell r="D55" t="str">
            <v>B</v>
          </cell>
          <cell r="E55">
            <v>13</v>
          </cell>
          <cell r="F55">
            <v>12</v>
          </cell>
          <cell r="G55">
            <v>12</v>
          </cell>
          <cell r="H55">
            <v>8</v>
          </cell>
          <cell r="I55">
            <v>80</v>
          </cell>
        </row>
        <row r="56">
          <cell r="B56" t="str">
            <v>B141676</v>
          </cell>
          <cell r="C56" t="str">
            <v>BOLLI KRANTHI KUMAR</v>
          </cell>
          <cell r="D56" t="str">
            <v>B</v>
          </cell>
          <cell r="E56">
            <v>13</v>
          </cell>
          <cell r="F56">
            <v>13</v>
          </cell>
          <cell r="G56">
            <v>12</v>
          </cell>
          <cell r="H56">
            <v>8</v>
          </cell>
          <cell r="I56">
            <v>84</v>
          </cell>
        </row>
        <row r="57">
          <cell r="B57" t="str">
            <v>B141691</v>
          </cell>
          <cell r="C57" t="str">
            <v>MANGALI SWAPNA</v>
          </cell>
          <cell r="D57" t="str">
            <v>G</v>
          </cell>
          <cell r="E57">
            <v>13</v>
          </cell>
          <cell r="F57">
            <v>13</v>
          </cell>
          <cell r="G57">
            <v>12</v>
          </cell>
          <cell r="H57">
            <v>9</v>
          </cell>
          <cell r="I57">
            <v>88</v>
          </cell>
        </row>
        <row r="58">
          <cell r="B58" t="str">
            <v>B141706</v>
          </cell>
          <cell r="C58" t="str">
            <v>OLLAJI MEGHANA</v>
          </cell>
          <cell r="D58" t="str">
            <v>G</v>
          </cell>
          <cell r="E58">
            <v>13</v>
          </cell>
          <cell r="F58">
            <v>9</v>
          </cell>
          <cell r="G58">
            <v>12</v>
          </cell>
          <cell r="H58">
            <v>10</v>
          </cell>
          <cell r="I58">
            <v>76</v>
          </cell>
        </row>
        <row r="59">
          <cell r="B59" t="str">
            <v>B141723</v>
          </cell>
          <cell r="C59" t="str">
            <v>BOMMENA RAJU</v>
          </cell>
          <cell r="D59" t="str">
            <v>B</v>
          </cell>
          <cell r="E59">
            <v>13</v>
          </cell>
          <cell r="F59">
            <v>13</v>
          </cell>
          <cell r="G59">
            <v>12</v>
          </cell>
          <cell r="H59">
            <v>12</v>
          </cell>
          <cell r="I59">
            <v>100</v>
          </cell>
        </row>
        <row r="60">
          <cell r="B60" t="str">
            <v>B141737</v>
          </cell>
          <cell r="C60" t="str">
            <v>TANETI SIRISHA</v>
          </cell>
          <cell r="D60" t="str">
            <v>G</v>
          </cell>
          <cell r="E60">
            <v>13</v>
          </cell>
          <cell r="F60">
            <v>13</v>
          </cell>
          <cell r="G60">
            <v>12</v>
          </cell>
          <cell r="H60">
            <v>9</v>
          </cell>
          <cell r="I60">
            <v>88</v>
          </cell>
        </row>
        <row r="61">
          <cell r="B61" t="str">
            <v>B141752</v>
          </cell>
          <cell r="C61" t="str">
            <v>THOKALA RAJITHA</v>
          </cell>
          <cell r="D61" t="str">
            <v>G</v>
          </cell>
          <cell r="E61">
            <v>13</v>
          </cell>
          <cell r="F61">
            <v>13</v>
          </cell>
          <cell r="G61">
            <v>12</v>
          </cell>
          <cell r="H61">
            <v>11</v>
          </cell>
          <cell r="I61">
            <v>96</v>
          </cell>
        </row>
        <row r="62">
          <cell r="B62" t="str">
            <v>B141766</v>
          </cell>
          <cell r="C62" t="str">
            <v>S MAHABOOB</v>
          </cell>
          <cell r="D62" t="str">
            <v>B</v>
          </cell>
          <cell r="E62">
            <v>13</v>
          </cell>
          <cell r="F62">
            <v>13</v>
          </cell>
          <cell r="G62">
            <v>12</v>
          </cell>
          <cell r="H62">
            <v>8</v>
          </cell>
          <cell r="I62">
            <v>84</v>
          </cell>
        </row>
        <row r="63">
          <cell r="B63" t="str">
            <v>B141780</v>
          </cell>
          <cell r="C63" t="str">
            <v>RATHLAVATH RADHA</v>
          </cell>
          <cell r="D63" t="str">
            <v>G</v>
          </cell>
          <cell r="E63">
            <v>13</v>
          </cell>
          <cell r="F63">
            <v>13</v>
          </cell>
          <cell r="G63">
            <v>12</v>
          </cell>
          <cell r="H63">
            <v>12</v>
          </cell>
          <cell r="I63">
            <v>100</v>
          </cell>
        </row>
        <row r="64">
          <cell r="B64" t="str">
            <v>B141795</v>
          </cell>
          <cell r="C64" t="str">
            <v>KONDAGORLA BALAJI</v>
          </cell>
          <cell r="D64" t="str">
            <v>B</v>
          </cell>
          <cell r="E64">
            <v>13</v>
          </cell>
          <cell r="F64">
            <v>13</v>
          </cell>
          <cell r="G64">
            <v>12</v>
          </cell>
          <cell r="H64">
            <v>11</v>
          </cell>
          <cell r="I64">
            <v>96</v>
          </cell>
        </row>
        <row r="65">
          <cell r="B65" t="str">
            <v>B141812</v>
          </cell>
          <cell r="C65" t="str">
            <v>DHARAVATH SURESH</v>
          </cell>
          <cell r="D65" t="str">
            <v>B</v>
          </cell>
          <cell r="E65">
            <v>13</v>
          </cell>
          <cell r="F65">
            <v>13</v>
          </cell>
          <cell r="G65">
            <v>12</v>
          </cell>
          <cell r="H65">
            <v>11</v>
          </cell>
          <cell r="I65">
            <v>96</v>
          </cell>
        </row>
        <row r="66">
          <cell r="B66" t="str">
            <v>B141827</v>
          </cell>
          <cell r="C66" t="str">
            <v>AVULA YUGANDHAR</v>
          </cell>
          <cell r="D66" t="str">
            <v>B</v>
          </cell>
          <cell r="E66">
            <v>13</v>
          </cell>
          <cell r="F66">
            <v>13</v>
          </cell>
          <cell r="G66">
            <v>12</v>
          </cell>
          <cell r="H66">
            <v>12</v>
          </cell>
          <cell r="I66">
            <v>100</v>
          </cell>
        </row>
        <row r="67">
          <cell r="B67" t="str">
            <v>B141843</v>
          </cell>
          <cell r="C67" t="str">
            <v>RAMILLA RAVALI</v>
          </cell>
          <cell r="D67" t="str">
            <v>G</v>
          </cell>
          <cell r="E67">
            <v>13</v>
          </cell>
          <cell r="F67">
            <v>13</v>
          </cell>
          <cell r="G67">
            <v>12</v>
          </cell>
          <cell r="H67">
            <v>9</v>
          </cell>
          <cell r="I67">
            <v>88</v>
          </cell>
        </row>
        <row r="68">
          <cell r="B68" t="str">
            <v>B141853</v>
          </cell>
          <cell r="C68" t="str">
            <v>BHUKYA BHASKAR</v>
          </cell>
          <cell r="D68" t="str">
            <v>B</v>
          </cell>
          <cell r="E68">
            <v>13</v>
          </cell>
          <cell r="F68">
            <v>13</v>
          </cell>
          <cell r="G68">
            <v>12</v>
          </cell>
          <cell r="H68">
            <v>10</v>
          </cell>
          <cell r="I68">
            <v>92</v>
          </cell>
        </row>
        <row r="69">
          <cell r="B69" t="str">
            <v>B141859</v>
          </cell>
          <cell r="C69" t="str">
            <v>CHINTAMALLA SHIVANI</v>
          </cell>
          <cell r="D69" t="str">
            <v>G</v>
          </cell>
          <cell r="E69">
            <v>13</v>
          </cell>
          <cell r="F69">
            <v>13</v>
          </cell>
          <cell r="G69">
            <v>12</v>
          </cell>
          <cell r="H69">
            <v>12</v>
          </cell>
          <cell r="I69">
            <v>100</v>
          </cell>
        </row>
        <row r="70">
          <cell r="B70" t="str">
            <v>B141868</v>
          </cell>
          <cell r="C70" t="str">
            <v>SHAIK NAGULMEERA</v>
          </cell>
          <cell r="D70" t="str">
            <v>B</v>
          </cell>
          <cell r="E70">
            <v>13</v>
          </cell>
          <cell r="F70">
            <v>13</v>
          </cell>
          <cell r="G70">
            <v>12</v>
          </cell>
          <cell r="H70">
            <v>9</v>
          </cell>
          <cell r="I70">
            <v>88</v>
          </cell>
        </row>
        <row r="71">
          <cell r="B71" t="str">
            <v>B141876</v>
          </cell>
          <cell r="C71" t="str">
            <v>BEGARI MAHESH</v>
          </cell>
          <cell r="D71" t="str">
            <v>B</v>
          </cell>
          <cell r="E71">
            <v>13</v>
          </cell>
          <cell r="F71">
            <v>8</v>
          </cell>
          <cell r="G71">
            <v>12</v>
          </cell>
          <cell r="H71">
            <v>10</v>
          </cell>
          <cell r="I71">
            <v>72</v>
          </cell>
        </row>
        <row r="72">
          <cell r="B72" t="str">
            <v>B141891</v>
          </cell>
          <cell r="C72" t="str">
            <v>JANAPATLA BHARATH</v>
          </cell>
          <cell r="D72" t="str">
            <v>B</v>
          </cell>
          <cell r="E72">
            <v>13</v>
          </cell>
          <cell r="F72">
            <v>7</v>
          </cell>
          <cell r="G72">
            <v>12</v>
          </cell>
          <cell r="H72">
            <v>9</v>
          </cell>
          <cell r="I72">
            <v>64</v>
          </cell>
        </row>
        <row r="73">
          <cell r="B73" t="str">
            <v>B141906</v>
          </cell>
          <cell r="C73" t="str">
            <v>MOHAMMAD AFREED SALMAN</v>
          </cell>
          <cell r="D73" t="str">
            <v>B</v>
          </cell>
          <cell r="E73">
            <v>13</v>
          </cell>
          <cell r="F73">
            <v>7</v>
          </cell>
          <cell r="G73">
            <v>12</v>
          </cell>
          <cell r="H73">
            <v>7</v>
          </cell>
          <cell r="I73">
            <v>56.000000000000007</v>
          </cell>
        </row>
        <row r="74">
          <cell r="B74" t="str">
            <v>B141921</v>
          </cell>
          <cell r="C74" t="str">
            <v>PALLE SHEKAR</v>
          </cell>
          <cell r="D74" t="str">
            <v>B</v>
          </cell>
          <cell r="E74">
            <v>13</v>
          </cell>
          <cell r="F74">
            <v>13</v>
          </cell>
          <cell r="G74">
            <v>12</v>
          </cell>
          <cell r="H74">
            <v>10</v>
          </cell>
          <cell r="I74">
            <v>92</v>
          </cell>
        </row>
        <row r="75">
          <cell r="B75" t="str">
            <v>B141936</v>
          </cell>
          <cell r="C75" t="str">
            <v>EARELLY ROBARTSON</v>
          </cell>
          <cell r="D75" t="str">
            <v>B</v>
          </cell>
          <cell r="E75">
            <v>13</v>
          </cell>
          <cell r="F75">
            <v>8</v>
          </cell>
          <cell r="G75">
            <v>12</v>
          </cell>
          <cell r="H75">
            <v>9</v>
          </cell>
          <cell r="I75">
            <v>68</v>
          </cell>
        </row>
        <row r="76">
          <cell r="B76" t="str">
            <v>B141967</v>
          </cell>
          <cell r="C76" t="str">
            <v>M HARIKA</v>
          </cell>
          <cell r="D76" t="str">
            <v>G</v>
          </cell>
          <cell r="E76">
            <v>13</v>
          </cell>
          <cell r="F76">
            <v>13</v>
          </cell>
          <cell r="G76">
            <v>12</v>
          </cell>
          <cell r="H76">
            <v>12</v>
          </cell>
          <cell r="I76">
            <v>100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7">
          <cell r="A7" t="str">
            <v>B131077</v>
          </cell>
          <cell r="B7" t="str">
            <v>SANA</v>
          </cell>
          <cell r="C7">
            <v>9</v>
          </cell>
          <cell r="D7">
            <v>7</v>
          </cell>
          <cell r="E7">
            <v>13</v>
          </cell>
          <cell r="F7">
            <v>9</v>
          </cell>
          <cell r="G7">
            <v>72.727272727272734</v>
          </cell>
        </row>
        <row r="8">
          <cell r="A8" t="str">
            <v>B141014</v>
          </cell>
          <cell r="B8" t="str">
            <v>J.DEEPIKA</v>
          </cell>
          <cell r="C8">
            <v>9</v>
          </cell>
          <cell r="D8">
            <v>9</v>
          </cell>
          <cell r="E8">
            <v>13</v>
          </cell>
          <cell r="F8">
            <v>11</v>
          </cell>
          <cell r="G8">
            <v>90.909090909090907</v>
          </cell>
        </row>
        <row r="9">
          <cell r="A9" t="str">
            <v>B141028</v>
          </cell>
          <cell r="B9" t="str">
            <v>D.AKHILA</v>
          </cell>
          <cell r="C9">
            <v>9</v>
          </cell>
          <cell r="D9">
            <v>9</v>
          </cell>
          <cell r="E9">
            <v>13</v>
          </cell>
          <cell r="F9">
            <v>9</v>
          </cell>
          <cell r="G9">
            <v>81.818181818181813</v>
          </cell>
        </row>
        <row r="10">
          <cell r="A10" t="str">
            <v>B141031</v>
          </cell>
          <cell r="B10" t="str">
            <v>V.JOGAMMA</v>
          </cell>
          <cell r="C10">
            <v>9</v>
          </cell>
          <cell r="D10">
            <v>9</v>
          </cell>
          <cell r="E10">
            <v>13</v>
          </cell>
          <cell r="F10">
            <v>10</v>
          </cell>
          <cell r="G10">
            <v>86.36363636363636</v>
          </cell>
        </row>
        <row r="11">
          <cell r="A11" t="str">
            <v>B141045</v>
          </cell>
          <cell r="B11" t="str">
            <v>B.V.B.PRASANNA</v>
          </cell>
          <cell r="C11">
            <v>9</v>
          </cell>
          <cell r="D11">
            <v>8</v>
          </cell>
          <cell r="E11">
            <v>13</v>
          </cell>
          <cell r="F11">
            <v>9</v>
          </cell>
          <cell r="G11">
            <v>77.272727272727266</v>
          </cell>
        </row>
        <row r="12">
          <cell r="A12" t="str">
            <v>B141060</v>
          </cell>
          <cell r="B12" t="str">
            <v>V.VANAJA</v>
          </cell>
          <cell r="C12">
            <v>9</v>
          </cell>
          <cell r="D12">
            <v>5</v>
          </cell>
          <cell r="E12">
            <v>13</v>
          </cell>
          <cell r="F12">
            <v>10</v>
          </cell>
          <cell r="G12">
            <v>68.181818181818187</v>
          </cell>
        </row>
        <row r="13">
          <cell r="A13" t="str">
            <v>B141074</v>
          </cell>
          <cell r="B13" t="str">
            <v>S.PRASANNA</v>
          </cell>
          <cell r="C13">
            <v>9</v>
          </cell>
          <cell r="D13">
            <v>9</v>
          </cell>
          <cell r="E13">
            <v>13</v>
          </cell>
          <cell r="F13">
            <v>11</v>
          </cell>
          <cell r="G13">
            <v>90.909090909090907</v>
          </cell>
        </row>
        <row r="14">
          <cell r="A14" t="str">
            <v>B141090</v>
          </cell>
          <cell r="B14" t="str">
            <v>V.PRIYANKA</v>
          </cell>
          <cell r="C14">
            <v>9</v>
          </cell>
          <cell r="D14">
            <v>5</v>
          </cell>
          <cell r="E14">
            <v>13</v>
          </cell>
          <cell r="F14">
            <v>11</v>
          </cell>
          <cell r="G14">
            <v>72.727272727272734</v>
          </cell>
        </row>
        <row r="15">
          <cell r="A15" t="str">
            <v>B141091</v>
          </cell>
          <cell r="B15" t="str">
            <v>M.DEVENDER</v>
          </cell>
          <cell r="C15">
            <v>9</v>
          </cell>
          <cell r="D15">
            <v>7</v>
          </cell>
          <cell r="E15">
            <v>13</v>
          </cell>
          <cell r="F15">
            <v>11</v>
          </cell>
          <cell r="G15">
            <v>81.818181818181813</v>
          </cell>
        </row>
        <row r="16">
          <cell r="A16" t="str">
            <v>B141105</v>
          </cell>
          <cell r="B16" t="str">
            <v>A.ANUSHA</v>
          </cell>
          <cell r="C16">
            <v>9</v>
          </cell>
          <cell r="D16">
            <v>6</v>
          </cell>
          <cell r="E16">
            <v>13</v>
          </cell>
          <cell r="F16">
            <v>11</v>
          </cell>
          <cell r="G16">
            <v>77.272727272727266</v>
          </cell>
        </row>
        <row r="17">
          <cell r="A17" t="str">
            <v>B141121</v>
          </cell>
          <cell r="B17" t="str">
            <v>SK.JANIPASHA</v>
          </cell>
          <cell r="C17">
            <v>9</v>
          </cell>
          <cell r="D17">
            <v>9</v>
          </cell>
          <cell r="E17">
            <v>13</v>
          </cell>
          <cell r="F17">
            <v>10</v>
          </cell>
          <cell r="G17">
            <v>86.36363636363636</v>
          </cell>
        </row>
        <row r="18">
          <cell r="A18" t="str">
            <v>B141135</v>
          </cell>
          <cell r="B18" t="str">
            <v>B.SHRAVYA</v>
          </cell>
          <cell r="C18">
            <v>9</v>
          </cell>
          <cell r="D18">
            <v>8</v>
          </cell>
          <cell r="E18">
            <v>13</v>
          </cell>
          <cell r="F18">
            <v>9</v>
          </cell>
          <cell r="G18">
            <v>77.272727272727266</v>
          </cell>
        </row>
        <row r="19">
          <cell r="A19" t="str">
            <v>B141150</v>
          </cell>
          <cell r="B19" t="str">
            <v>V.RAVALI</v>
          </cell>
          <cell r="C19">
            <v>9</v>
          </cell>
          <cell r="D19">
            <v>9</v>
          </cell>
          <cell r="E19">
            <v>13</v>
          </cell>
          <cell r="F19">
            <v>12</v>
          </cell>
          <cell r="G19">
            <v>95.454545454545453</v>
          </cell>
        </row>
        <row r="20">
          <cell r="A20" t="str">
            <v>B141165</v>
          </cell>
          <cell r="B20" t="str">
            <v>K.RAJESHWARI</v>
          </cell>
          <cell r="C20">
            <v>9</v>
          </cell>
          <cell r="D20">
            <v>9</v>
          </cell>
          <cell r="E20">
            <v>13</v>
          </cell>
          <cell r="F20">
            <v>12</v>
          </cell>
          <cell r="G20">
            <v>95.454545454545453</v>
          </cell>
        </row>
        <row r="21">
          <cell r="A21" t="str">
            <v>B141179</v>
          </cell>
          <cell r="B21" t="str">
            <v>D.ANKITHA</v>
          </cell>
          <cell r="C21">
            <v>9</v>
          </cell>
          <cell r="D21">
            <v>6</v>
          </cell>
          <cell r="E21">
            <v>13</v>
          </cell>
          <cell r="F21">
            <v>10</v>
          </cell>
          <cell r="G21">
            <v>72.727272727272734</v>
          </cell>
        </row>
        <row r="22">
          <cell r="A22" t="str">
            <v>B141193</v>
          </cell>
          <cell r="B22" t="str">
            <v>M.NAVYA</v>
          </cell>
          <cell r="C22">
            <v>9</v>
          </cell>
          <cell r="D22">
            <v>9</v>
          </cell>
          <cell r="E22">
            <v>13</v>
          </cell>
          <cell r="F22">
            <v>11</v>
          </cell>
          <cell r="G22">
            <v>90.909090909090907</v>
          </cell>
        </row>
        <row r="23">
          <cell r="A23" t="str">
            <v>B141209</v>
          </cell>
          <cell r="B23" t="str">
            <v>V.BHAVANA</v>
          </cell>
          <cell r="C23">
            <v>9</v>
          </cell>
          <cell r="D23">
            <v>9</v>
          </cell>
          <cell r="E23">
            <v>13</v>
          </cell>
          <cell r="F23">
            <v>10</v>
          </cell>
          <cell r="G23">
            <v>86.36363636363636</v>
          </cell>
        </row>
        <row r="24">
          <cell r="A24" t="str">
            <v>B141225</v>
          </cell>
          <cell r="B24" t="str">
            <v>E.JAGADEESHWAR</v>
          </cell>
          <cell r="C24">
            <v>9</v>
          </cell>
          <cell r="D24">
            <v>3</v>
          </cell>
          <cell r="E24">
            <v>13</v>
          </cell>
          <cell r="F24">
            <v>12</v>
          </cell>
          <cell r="G24">
            <v>68.181818181818187</v>
          </cell>
        </row>
        <row r="25">
          <cell r="A25" t="str">
            <v>B141239</v>
          </cell>
          <cell r="B25" t="str">
            <v>B.NAVANEETHA</v>
          </cell>
          <cell r="C25">
            <v>9</v>
          </cell>
          <cell r="D25">
            <v>6</v>
          </cell>
          <cell r="E25">
            <v>13</v>
          </cell>
          <cell r="F25">
            <v>10</v>
          </cell>
          <cell r="G25">
            <v>72.727272727272734</v>
          </cell>
        </row>
        <row r="26">
          <cell r="A26" t="str">
            <v>B141253</v>
          </cell>
          <cell r="B26" t="str">
            <v>B.SANDHYA</v>
          </cell>
          <cell r="C26">
            <v>9</v>
          </cell>
          <cell r="D26">
            <v>9</v>
          </cell>
          <cell r="E26">
            <v>13</v>
          </cell>
          <cell r="F26">
            <v>9</v>
          </cell>
          <cell r="G26">
            <v>81.818181818181813</v>
          </cell>
        </row>
        <row r="27">
          <cell r="A27" t="str">
            <v>B141225</v>
          </cell>
          <cell r="B27" t="str">
            <v>N.SURESH</v>
          </cell>
          <cell r="C27">
            <v>9</v>
          </cell>
          <cell r="D27">
            <v>9</v>
          </cell>
          <cell r="E27">
            <v>13</v>
          </cell>
          <cell r="F27">
            <v>9</v>
          </cell>
          <cell r="G27">
            <v>81.818181818181813</v>
          </cell>
        </row>
        <row r="28">
          <cell r="A28" t="str">
            <v>B141268</v>
          </cell>
          <cell r="B28" t="str">
            <v>S.RAJESH</v>
          </cell>
          <cell r="C28">
            <v>9</v>
          </cell>
          <cell r="D28">
            <v>5</v>
          </cell>
          <cell r="E28">
            <v>13</v>
          </cell>
          <cell r="F28">
            <v>9</v>
          </cell>
          <cell r="G28">
            <v>63.636363636363633</v>
          </cell>
        </row>
        <row r="29">
          <cell r="A29" t="str">
            <v>B141283</v>
          </cell>
          <cell r="B29" t="str">
            <v>P.VASANTHA</v>
          </cell>
          <cell r="C29">
            <v>9</v>
          </cell>
          <cell r="D29">
            <v>7</v>
          </cell>
          <cell r="E29">
            <v>13</v>
          </cell>
          <cell r="F29">
            <v>11</v>
          </cell>
          <cell r="G29">
            <v>81.818181818181813</v>
          </cell>
        </row>
        <row r="30">
          <cell r="A30" t="str">
            <v>B141299</v>
          </cell>
          <cell r="B30" t="str">
            <v>E.DIVYA</v>
          </cell>
          <cell r="C30">
            <v>9</v>
          </cell>
          <cell r="D30">
            <v>9</v>
          </cell>
          <cell r="E30">
            <v>13</v>
          </cell>
          <cell r="F30">
            <v>11</v>
          </cell>
          <cell r="G30">
            <v>90.909090909090907</v>
          </cell>
        </row>
        <row r="31">
          <cell r="A31" t="str">
            <v>B141315</v>
          </cell>
          <cell r="B31" t="str">
            <v>B.MOUNIKA</v>
          </cell>
          <cell r="C31">
            <v>9</v>
          </cell>
          <cell r="D31">
            <v>6</v>
          </cell>
          <cell r="E31">
            <v>13</v>
          </cell>
          <cell r="F31">
            <v>9</v>
          </cell>
          <cell r="G31">
            <v>68.181818181818187</v>
          </cell>
        </row>
        <row r="32">
          <cell r="A32" t="str">
            <v>B141329</v>
          </cell>
          <cell r="B32" t="str">
            <v>J.BHAVANI</v>
          </cell>
          <cell r="C32">
            <v>9</v>
          </cell>
          <cell r="D32">
            <v>9</v>
          </cell>
          <cell r="E32">
            <v>13</v>
          </cell>
          <cell r="F32">
            <v>10</v>
          </cell>
          <cell r="G32">
            <v>86.36363636363636</v>
          </cell>
        </row>
        <row r="33">
          <cell r="A33" t="str">
            <v>B141340</v>
          </cell>
          <cell r="B33" t="str">
            <v>O.SRIKANTH</v>
          </cell>
          <cell r="C33">
            <v>9</v>
          </cell>
          <cell r="D33">
            <v>3</v>
          </cell>
          <cell r="E33">
            <v>13</v>
          </cell>
          <cell r="F33">
            <v>9</v>
          </cell>
          <cell r="G33">
            <v>54.545454545454547</v>
          </cell>
        </row>
        <row r="34">
          <cell r="A34" t="str">
            <v>B141343</v>
          </cell>
          <cell r="B34" t="str">
            <v>V.MADHAVI</v>
          </cell>
          <cell r="C34">
            <v>9</v>
          </cell>
          <cell r="D34">
            <v>9</v>
          </cell>
          <cell r="E34">
            <v>13</v>
          </cell>
          <cell r="F34">
            <v>11</v>
          </cell>
          <cell r="G34">
            <v>90.909090909090907</v>
          </cell>
        </row>
        <row r="35">
          <cell r="A35" t="str">
            <v>B141357</v>
          </cell>
          <cell r="B35" t="str">
            <v>G.SATHISH</v>
          </cell>
          <cell r="C35">
            <v>9</v>
          </cell>
          <cell r="D35">
            <v>8</v>
          </cell>
          <cell r="E35">
            <v>13</v>
          </cell>
          <cell r="F35">
            <v>12</v>
          </cell>
          <cell r="G35">
            <v>90.909090909090907</v>
          </cell>
        </row>
        <row r="36">
          <cell r="A36" t="str">
            <v>B141371</v>
          </cell>
          <cell r="B36" t="str">
            <v>MD.MAHABUB</v>
          </cell>
          <cell r="C36">
            <v>9</v>
          </cell>
          <cell r="D36">
            <v>9</v>
          </cell>
          <cell r="E36">
            <v>13</v>
          </cell>
          <cell r="F36">
            <v>12</v>
          </cell>
          <cell r="G36">
            <v>95.454545454545453</v>
          </cell>
        </row>
        <row r="37">
          <cell r="A37" t="str">
            <v>B141386</v>
          </cell>
          <cell r="B37" t="str">
            <v>P.AMUNYA</v>
          </cell>
          <cell r="C37">
            <v>9</v>
          </cell>
          <cell r="D37">
            <v>9</v>
          </cell>
          <cell r="E37">
            <v>13</v>
          </cell>
          <cell r="F37">
            <v>10</v>
          </cell>
          <cell r="G37">
            <v>86.36363636363636</v>
          </cell>
        </row>
        <row r="38">
          <cell r="A38" t="str">
            <v>B141402</v>
          </cell>
          <cell r="B38" t="str">
            <v>S.VOJAN</v>
          </cell>
          <cell r="C38">
            <v>9</v>
          </cell>
          <cell r="D38">
            <v>9</v>
          </cell>
          <cell r="E38">
            <v>13</v>
          </cell>
          <cell r="F38">
            <v>12</v>
          </cell>
          <cell r="G38">
            <v>95.454545454545453</v>
          </cell>
        </row>
        <row r="39">
          <cell r="A39" t="str">
            <v>B141413</v>
          </cell>
          <cell r="B39" t="str">
            <v>D.SATHYANARAYANA</v>
          </cell>
          <cell r="C39">
            <v>9</v>
          </cell>
          <cell r="D39">
            <v>9</v>
          </cell>
          <cell r="E39">
            <v>13</v>
          </cell>
          <cell r="F39">
            <v>9</v>
          </cell>
          <cell r="G39">
            <v>81.818181818181813</v>
          </cell>
        </row>
        <row r="40">
          <cell r="A40" t="str">
            <v>B141427</v>
          </cell>
          <cell r="B40" t="str">
            <v>P.MAHESH</v>
          </cell>
          <cell r="C40">
            <v>9</v>
          </cell>
          <cell r="D40">
            <v>9</v>
          </cell>
          <cell r="E40">
            <v>13</v>
          </cell>
          <cell r="F40">
            <v>12</v>
          </cell>
          <cell r="G40">
            <v>95.454545454545453</v>
          </cell>
        </row>
        <row r="41">
          <cell r="A41" t="str">
            <v>B141472</v>
          </cell>
          <cell r="B41" t="str">
            <v>V.SRINIVAS</v>
          </cell>
          <cell r="C41">
            <v>9</v>
          </cell>
          <cell r="D41">
            <v>9</v>
          </cell>
          <cell r="E41">
            <v>13</v>
          </cell>
          <cell r="F41">
            <v>9</v>
          </cell>
          <cell r="G41">
            <v>81.818181818181813</v>
          </cell>
        </row>
        <row r="42">
          <cell r="A42" t="str">
            <v>B141486</v>
          </cell>
          <cell r="B42" t="str">
            <v>S.DEVI</v>
          </cell>
          <cell r="C42">
            <v>9</v>
          </cell>
          <cell r="D42">
            <v>9</v>
          </cell>
          <cell r="E42">
            <v>13</v>
          </cell>
          <cell r="F42">
            <v>10</v>
          </cell>
          <cell r="G42">
            <v>86.36363636363636</v>
          </cell>
        </row>
        <row r="43">
          <cell r="A43" t="str">
            <v>B141502</v>
          </cell>
          <cell r="B43" t="str">
            <v>K.S DURGA LAKSHMAN KUMAR</v>
          </cell>
          <cell r="C43">
            <v>9</v>
          </cell>
          <cell r="D43">
            <v>9</v>
          </cell>
          <cell r="E43">
            <v>13</v>
          </cell>
          <cell r="F43">
            <v>9</v>
          </cell>
          <cell r="G43">
            <v>81.818181818181813</v>
          </cell>
        </row>
        <row r="44">
          <cell r="A44" t="str">
            <v>B141516</v>
          </cell>
          <cell r="B44" t="str">
            <v>I.DILISHWAR RAO</v>
          </cell>
          <cell r="C44">
            <v>9</v>
          </cell>
          <cell r="D44">
            <v>9</v>
          </cell>
          <cell r="E44">
            <v>13</v>
          </cell>
          <cell r="F44">
            <v>11</v>
          </cell>
          <cell r="G44">
            <v>90.909090909090907</v>
          </cell>
        </row>
        <row r="45">
          <cell r="A45" t="str">
            <v>B141530</v>
          </cell>
          <cell r="B45" t="str">
            <v>M.HEMALATHA</v>
          </cell>
          <cell r="C45">
            <v>9</v>
          </cell>
          <cell r="D45">
            <v>9</v>
          </cell>
          <cell r="E45">
            <v>13</v>
          </cell>
          <cell r="F45">
            <v>9</v>
          </cell>
          <cell r="G45">
            <v>81.818181818181813</v>
          </cell>
        </row>
        <row r="46">
          <cell r="A46" t="str">
            <v>B141544</v>
          </cell>
          <cell r="B46" t="str">
            <v>B.TARUNA SRI</v>
          </cell>
          <cell r="C46">
            <v>9</v>
          </cell>
          <cell r="D46">
            <v>9</v>
          </cell>
          <cell r="E46">
            <v>13</v>
          </cell>
          <cell r="F46">
            <v>9</v>
          </cell>
          <cell r="G46">
            <v>81.818181818181813</v>
          </cell>
        </row>
        <row r="47">
          <cell r="A47" t="str">
            <v>B141560</v>
          </cell>
          <cell r="B47" t="str">
            <v>D.SHIVANAGAIAH</v>
          </cell>
          <cell r="C47">
            <v>9</v>
          </cell>
          <cell r="D47">
            <v>9</v>
          </cell>
          <cell r="E47">
            <v>13</v>
          </cell>
          <cell r="F47">
            <v>9</v>
          </cell>
          <cell r="G47">
            <v>81.818181818181813</v>
          </cell>
        </row>
        <row r="48">
          <cell r="A48" t="str">
            <v>B141575</v>
          </cell>
          <cell r="B48" t="str">
            <v>K.RAJAMANI</v>
          </cell>
          <cell r="C48">
            <v>9</v>
          </cell>
          <cell r="D48">
            <v>9</v>
          </cell>
          <cell r="E48">
            <v>13</v>
          </cell>
          <cell r="F48">
            <v>12</v>
          </cell>
          <cell r="G48">
            <v>95.454545454545453</v>
          </cell>
        </row>
        <row r="49">
          <cell r="A49" t="str">
            <v>B141589</v>
          </cell>
          <cell r="B49" t="str">
            <v>N.SHIVA KUMAR</v>
          </cell>
          <cell r="C49">
            <v>9</v>
          </cell>
          <cell r="D49">
            <v>7</v>
          </cell>
          <cell r="E49">
            <v>13</v>
          </cell>
          <cell r="F49">
            <v>10</v>
          </cell>
          <cell r="G49">
            <v>77.272727272727266</v>
          </cell>
        </row>
        <row r="50">
          <cell r="A50" t="str">
            <v>B141604</v>
          </cell>
          <cell r="B50" t="str">
            <v>P.ROOPA</v>
          </cell>
          <cell r="C50">
            <v>9</v>
          </cell>
          <cell r="D50">
            <v>9</v>
          </cell>
          <cell r="E50">
            <v>13</v>
          </cell>
          <cell r="F50">
            <v>11</v>
          </cell>
          <cell r="G50">
            <v>90.909090909090907</v>
          </cell>
        </row>
        <row r="51">
          <cell r="A51" t="str">
            <v>B141618</v>
          </cell>
          <cell r="B51" t="str">
            <v>K.SAIKUMAR</v>
          </cell>
          <cell r="C51">
            <v>9</v>
          </cell>
          <cell r="D51">
            <v>5</v>
          </cell>
          <cell r="E51">
            <v>13</v>
          </cell>
          <cell r="F51">
            <v>9</v>
          </cell>
          <cell r="G51">
            <v>63.636363636363633</v>
          </cell>
        </row>
        <row r="52">
          <cell r="A52" t="str">
            <v>B141634</v>
          </cell>
          <cell r="B52" t="str">
            <v>K.SRUTHI</v>
          </cell>
          <cell r="C52">
            <v>9</v>
          </cell>
          <cell r="D52">
            <v>5</v>
          </cell>
          <cell r="E52">
            <v>13</v>
          </cell>
          <cell r="F52">
            <v>10</v>
          </cell>
          <cell r="G52">
            <v>68.181818181818187</v>
          </cell>
        </row>
        <row r="53">
          <cell r="A53" t="str">
            <v>B141648</v>
          </cell>
          <cell r="B53" t="str">
            <v>K.PADMA</v>
          </cell>
          <cell r="C53">
            <v>9</v>
          </cell>
          <cell r="D53">
            <v>9</v>
          </cell>
          <cell r="E53">
            <v>13</v>
          </cell>
          <cell r="F53">
            <v>11</v>
          </cell>
          <cell r="G53">
            <v>90.909090909090907</v>
          </cell>
        </row>
        <row r="54">
          <cell r="A54" t="str">
            <v>B141662</v>
          </cell>
          <cell r="B54" t="str">
            <v>G.NAVEEN KUMAR</v>
          </cell>
          <cell r="C54">
            <v>9</v>
          </cell>
          <cell r="D54">
            <v>7</v>
          </cell>
          <cell r="E54">
            <v>13</v>
          </cell>
          <cell r="F54">
            <v>11</v>
          </cell>
          <cell r="G54">
            <v>81.818181818181813</v>
          </cell>
        </row>
        <row r="55">
          <cell r="A55" t="str">
            <v>B141676</v>
          </cell>
          <cell r="B55" t="str">
            <v>B.KRANTHI KUMAR</v>
          </cell>
          <cell r="C55">
            <v>9</v>
          </cell>
          <cell r="D55">
            <v>8</v>
          </cell>
          <cell r="E55">
            <v>13</v>
          </cell>
          <cell r="F55">
            <v>9</v>
          </cell>
          <cell r="G55">
            <v>77.272727272727266</v>
          </cell>
        </row>
        <row r="56">
          <cell r="A56" t="str">
            <v>B141691</v>
          </cell>
          <cell r="B56" t="str">
            <v>M.SWAPNA</v>
          </cell>
          <cell r="C56">
            <v>9</v>
          </cell>
          <cell r="D56">
            <v>9</v>
          </cell>
          <cell r="E56">
            <v>13</v>
          </cell>
          <cell r="F56">
            <v>9</v>
          </cell>
          <cell r="G56">
            <v>81.818181818181813</v>
          </cell>
        </row>
        <row r="57">
          <cell r="A57" t="str">
            <v>B141706</v>
          </cell>
          <cell r="B57" t="str">
            <v>O.MEGHANA</v>
          </cell>
          <cell r="C57">
            <v>9</v>
          </cell>
          <cell r="D57">
            <v>5</v>
          </cell>
          <cell r="E57">
            <v>13</v>
          </cell>
          <cell r="F57">
            <v>9</v>
          </cell>
          <cell r="G57">
            <v>63.636363636363633</v>
          </cell>
        </row>
        <row r="58">
          <cell r="A58" t="str">
            <v>B141723</v>
          </cell>
          <cell r="B58" t="str">
            <v>B.RAJU</v>
          </cell>
          <cell r="C58">
            <v>9</v>
          </cell>
          <cell r="D58">
            <v>9</v>
          </cell>
          <cell r="E58">
            <v>13</v>
          </cell>
          <cell r="F58">
            <v>12</v>
          </cell>
          <cell r="G58">
            <v>95.454545454545453</v>
          </cell>
        </row>
        <row r="59">
          <cell r="A59" t="str">
            <v>B141737</v>
          </cell>
          <cell r="B59" t="str">
            <v>T.SIRISHA</v>
          </cell>
          <cell r="C59">
            <v>9</v>
          </cell>
          <cell r="D59">
            <v>9</v>
          </cell>
          <cell r="E59">
            <v>13</v>
          </cell>
          <cell r="F59">
            <v>9</v>
          </cell>
          <cell r="G59">
            <v>81.818181818181813</v>
          </cell>
        </row>
        <row r="60">
          <cell r="A60" t="str">
            <v>B141752</v>
          </cell>
          <cell r="B60" t="str">
            <v>T.RAJITHA</v>
          </cell>
          <cell r="C60">
            <v>9</v>
          </cell>
          <cell r="D60">
            <v>9</v>
          </cell>
          <cell r="E60">
            <v>13</v>
          </cell>
          <cell r="F60">
            <v>9</v>
          </cell>
          <cell r="G60">
            <v>81.818181818181813</v>
          </cell>
        </row>
        <row r="61">
          <cell r="A61" t="str">
            <v>B141766</v>
          </cell>
          <cell r="B61" t="str">
            <v>S.MAHABOOB</v>
          </cell>
          <cell r="C61">
            <v>9</v>
          </cell>
          <cell r="D61">
            <v>8</v>
          </cell>
          <cell r="E61">
            <v>13</v>
          </cell>
          <cell r="F61">
            <v>9</v>
          </cell>
          <cell r="G61">
            <v>77.272727272727266</v>
          </cell>
        </row>
        <row r="62">
          <cell r="A62" t="str">
            <v>B141780</v>
          </cell>
          <cell r="B62" t="str">
            <v>R.RADHA</v>
          </cell>
          <cell r="C62">
            <v>9</v>
          </cell>
          <cell r="D62">
            <v>9</v>
          </cell>
          <cell r="E62">
            <v>13</v>
          </cell>
          <cell r="F62">
            <v>9</v>
          </cell>
          <cell r="G62">
            <v>81.818181818181813</v>
          </cell>
        </row>
        <row r="63">
          <cell r="A63" t="str">
            <v>B141795</v>
          </cell>
          <cell r="B63" t="str">
            <v>K.BALAJI</v>
          </cell>
          <cell r="C63">
            <v>9</v>
          </cell>
          <cell r="D63">
            <v>8</v>
          </cell>
          <cell r="E63">
            <v>13</v>
          </cell>
          <cell r="F63">
            <v>11</v>
          </cell>
          <cell r="G63">
            <v>86.36363636363636</v>
          </cell>
        </row>
        <row r="64">
          <cell r="A64" t="str">
            <v>B141812</v>
          </cell>
          <cell r="B64" t="str">
            <v>D.SURESH</v>
          </cell>
          <cell r="C64">
            <v>9</v>
          </cell>
          <cell r="D64">
            <v>8</v>
          </cell>
          <cell r="E64">
            <v>13</v>
          </cell>
          <cell r="F64">
            <v>11</v>
          </cell>
          <cell r="G64">
            <v>86.36363636363636</v>
          </cell>
        </row>
        <row r="65">
          <cell r="A65" t="str">
            <v>B141827</v>
          </cell>
          <cell r="B65" t="str">
            <v>A.YUGANDHAR</v>
          </cell>
          <cell r="C65">
            <v>9</v>
          </cell>
          <cell r="D65">
            <v>9</v>
          </cell>
          <cell r="E65">
            <v>13</v>
          </cell>
          <cell r="F65">
            <v>11</v>
          </cell>
          <cell r="G65">
            <v>90.909090909090907</v>
          </cell>
        </row>
        <row r="66">
          <cell r="A66" t="str">
            <v>B141843</v>
          </cell>
          <cell r="B66" t="str">
            <v>R.RAVALI</v>
          </cell>
          <cell r="C66">
            <v>9</v>
          </cell>
          <cell r="D66">
            <v>9</v>
          </cell>
          <cell r="E66">
            <v>13</v>
          </cell>
          <cell r="F66">
            <v>9</v>
          </cell>
          <cell r="G66">
            <v>81.818181818181813</v>
          </cell>
        </row>
        <row r="67">
          <cell r="A67" t="str">
            <v>B141853</v>
          </cell>
          <cell r="B67" t="str">
            <v>B.BHASKAR</v>
          </cell>
          <cell r="C67">
            <v>9</v>
          </cell>
          <cell r="D67">
            <v>9</v>
          </cell>
          <cell r="E67">
            <v>13</v>
          </cell>
          <cell r="F67">
            <v>9</v>
          </cell>
          <cell r="G67">
            <v>81.818181818181813</v>
          </cell>
        </row>
        <row r="68">
          <cell r="A68" t="str">
            <v>B141859</v>
          </cell>
          <cell r="B68" t="str">
            <v>CH.SHIVANI</v>
          </cell>
          <cell r="C68">
            <v>9</v>
          </cell>
          <cell r="D68">
            <v>9</v>
          </cell>
          <cell r="E68">
            <v>13</v>
          </cell>
          <cell r="F68">
            <v>11</v>
          </cell>
          <cell r="G68">
            <v>90.909090909090907</v>
          </cell>
        </row>
        <row r="69">
          <cell r="A69" t="str">
            <v>B14868</v>
          </cell>
          <cell r="B69" t="str">
            <v>SK.NAGULMEERA</v>
          </cell>
          <cell r="C69">
            <v>9</v>
          </cell>
          <cell r="D69">
            <v>9</v>
          </cell>
          <cell r="E69">
            <v>13</v>
          </cell>
          <cell r="F69">
            <v>9</v>
          </cell>
          <cell r="G69">
            <v>81.818181818181813</v>
          </cell>
        </row>
        <row r="70">
          <cell r="A70" t="str">
            <v>B141876</v>
          </cell>
          <cell r="B70" t="str">
            <v>B.MAHESH</v>
          </cell>
          <cell r="C70">
            <v>9</v>
          </cell>
          <cell r="D70">
            <v>8</v>
          </cell>
          <cell r="E70">
            <v>13</v>
          </cell>
          <cell r="F70">
            <v>10</v>
          </cell>
          <cell r="G70">
            <v>81.818181818181813</v>
          </cell>
        </row>
        <row r="71">
          <cell r="A71" t="str">
            <v>B141891</v>
          </cell>
          <cell r="B71" t="str">
            <v>J.BHARATH</v>
          </cell>
          <cell r="C71">
            <v>9</v>
          </cell>
          <cell r="D71">
            <v>4</v>
          </cell>
          <cell r="E71">
            <v>13</v>
          </cell>
          <cell r="F71">
            <v>9</v>
          </cell>
          <cell r="G71">
            <v>59.090909090909093</v>
          </cell>
        </row>
        <row r="72">
          <cell r="A72" t="str">
            <v>B141906</v>
          </cell>
          <cell r="B72" t="str">
            <v>MD.AFREED SALMAN</v>
          </cell>
          <cell r="C72">
            <v>9</v>
          </cell>
          <cell r="D72">
            <v>6</v>
          </cell>
          <cell r="E72">
            <v>13</v>
          </cell>
          <cell r="F72">
            <v>9</v>
          </cell>
          <cell r="G72">
            <v>68.181818181818187</v>
          </cell>
        </row>
        <row r="73">
          <cell r="A73" t="str">
            <v>B141921</v>
          </cell>
          <cell r="B73" t="str">
            <v>P.SHEKAR</v>
          </cell>
          <cell r="C73">
            <v>9</v>
          </cell>
          <cell r="D73">
            <v>4</v>
          </cell>
          <cell r="E73">
            <v>13</v>
          </cell>
          <cell r="F73">
            <v>9</v>
          </cell>
          <cell r="G73">
            <v>59.090909090909093</v>
          </cell>
        </row>
        <row r="74">
          <cell r="A74" t="str">
            <v>B141936</v>
          </cell>
          <cell r="B74" t="str">
            <v>E..ROBERTSON</v>
          </cell>
          <cell r="C74">
            <v>9</v>
          </cell>
          <cell r="D74">
            <v>7</v>
          </cell>
          <cell r="E74">
            <v>13</v>
          </cell>
          <cell r="F74">
            <v>10</v>
          </cell>
          <cell r="G74">
            <v>77.272727272727266</v>
          </cell>
        </row>
        <row r="75">
          <cell r="A75" t="str">
            <v>B141967</v>
          </cell>
          <cell r="B75" t="str">
            <v>M.HARIKA</v>
          </cell>
          <cell r="C75">
            <v>9</v>
          </cell>
          <cell r="D75">
            <v>9</v>
          </cell>
          <cell r="E75">
            <v>13</v>
          </cell>
          <cell r="F75">
            <v>12</v>
          </cell>
          <cell r="G75">
            <v>95.454545454545453</v>
          </cell>
        </row>
      </sheetData>
      <sheetData sheetId="1" refreshError="1"/>
      <sheetData sheetId="2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7">
          <cell r="A7" t="str">
            <v>B141001</v>
          </cell>
          <cell r="B7" t="str">
            <v>GODARI MAHESH</v>
          </cell>
          <cell r="C7">
            <v>11</v>
          </cell>
          <cell r="D7">
            <v>11</v>
          </cell>
          <cell r="E7">
            <v>12</v>
          </cell>
          <cell r="F7">
            <v>8</v>
          </cell>
          <cell r="G7">
            <v>82.608695652173907</v>
          </cell>
        </row>
        <row r="8">
          <cell r="A8" t="str">
            <v>B141015</v>
          </cell>
          <cell r="B8" t="str">
            <v>NEERUKANTI VIJAY</v>
          </cell>
          <cell r="C8">
            <v>11</v>
          </cell>
          <cell r="D8">
            <v>11</v>
          </cell>
          <cell r="E8">
            <v>12</v>
          </cell>
          <cell r="F8">
            <v>9</v>
          </cell>
          <cell r="G8">
            <v>86.956521739130437</v>
          </cell>
        </row>
        <row r="9">
          <cell r="A9" t="str">
            <v>B141032</v>
          </cell>
          <cell r="B9" t="str">
            <v>VISHNUPRIYA T</v>
          </cell>
          <cell r="C9">
            <v>11</v>
          </cell>
          <cell r="D9">
            <v>9</v>
          </cell>
          <cell r="E9">
            <v>12</v>
          </cell>
          <cell r="F9">
            <v>11</v>
          </cell>
          <cell r="G9">
            <v>86.956521739130437</v>
          </cell>
        </row>
        <row r="10">
          <cell r="A10" t="str">
            <v>B141042</v>
          </cell>
          <cell r="B10" t="str">
            <v>BADAWATH RAJESH</v>
          </cell>
          <cell r="C10">
            <v>11</v>
          </cell>
          <cell r="D10">
            <v>11</v>
          </cell>
          <cell r="E10">
            <v>12</v>
          </cell>
          <cell r="F10">
            <v>12</v>
          </cell>
          <cell r="G10">
            <v>100</v>
          </cell>
        </row>
        <row r="11">
          <cell r="A11" t="str">
            <v>B141046</v>
          </cell>
          <cell r="B11" t="str">
            <v>GIBILIKAPALLY VAMSHI</v>
          </cell>
          <cell r="C11">
            <v>11</v>
          </cell>
          <cell r="D11">
            <v>11</v>
          </cell>
          <cell r="E11">
            <v>12</v>
          </cell>
          <cell r="F11">
            <v>9</v>
          </cell>
          <cell r="G11">
            <v>86.956521739130437</v>
          </cell>
        </row>
        <row r="12">
          <cell r="A12" t="str">
            <v>B141061</v>
          </cell>
          <cell r="B12" t="str">
            <v>BASA VIJAY KUMAR</v>
          </cell>
          <cell r="C12">
            <v>11</v>
          </cell>
          <cell r="D12">
            <v>11</v>
          </cell>
          <cell r="E12">
            <v>12</v>
          </cell>
          <cell r="F12">
            <v>12</v>
          </cell>
          <cell r="G12">
            <v>100</v>
          </cell>
        </row>
        <row r="13">
          <cell r="A13" t="str">
            <v>B141075</v>
          </cell>
          <cell r="B13" t="str">
            <v>KOMATIPALLY CHANDANA</v>
          </cell>
          <cell r="C13">
            <v>11</v>
          </cell>
          <cell r="D13">
            <v>11</v>
          </cell>
          <cell r="E13">
            <v>12</v>
          </cell>
          <cell r="F13">
            <v>10</v>
          </cell>
          <cell r="G13">
            <v>91.304347826086953</v>
          </cell>
        </row>
        <row r="14">
          <cell r="A14" t="str">
            <v>B141106</v>
          </cell>
          <cell r="B14" t="str">
            <v>THUMMA BHAVANA</v>
          </cell>
          <cell r="C14">
            <v>11</v>
          </cell>
          <cell r="D14">
            <v>11</v>
          </cell>
          <cell r="E14">
            <v>12</v>
          </cell>
          <cell r="F14">
            <v>9</v>
          </cell>
          <cell r="G14">
            <v>86.956521739130437</v>
          </cell>
        </row>
        <row r="15">
          <cell r="A15" t="str">
            <v>B141122</v>
          </cell>
          <cell r="B15" t="str">
            <v>MOHAMMAD SAJEENA</v>
          </cell>
          <cell r="C15">
            <v>11</v>
          </cell>
          <cell r="D15">
            <v>11</v>
          </cell>
          <cell r="E15">
            <v>12</v>
          </cell>
          <cell r="F15">
            <v>11</v>
          </cell>
          <cell r="G15">
            <v>95.65217391304347</v>
          </cell>
        </row>
        <row r="16">
          <cell r="A16" t="str">
            <v>B141136</v>
          </cell>
          <cell r="B16" t="str">
            <v>MADDI SWAPNA KUMARI</v>
          </cell>
          <cell r="C16">
            <v>11</v>
          </cell>
          <cell r="D16">
            <v>11</v>
          </cell>
          <cell r="E16">
            <v>12</v>
          </cell>
          <cell r="F16">
            <v>9</v>
          </cell>
          <cell r="G16">
            <v>86.956521739130437</v>
          </cell>
        </row>
        <row r="17">
          <cell r="A17" t="str">
            <v>B141151</v>
          </cell>
          <cell r="B17" t="str">
            <v>ARETI SRIKANTH</v>
          </cell>
          <cell r="C17">
            <v>11</v>
          </cell>
          <cell r="D17">
            <v>11</v>
          </cell>
          <cell r="E17">
            <v>12</v>
          </cell>
          <cell r="F17">
            <v>11</v>
          </cell>
          <cell r="G17">
            <v>95.65217391304347</v>
          </cell>
        </row>
        <row r="18">
          <cell r="A18" t="str">
            <v>B141166</v>
          </cell>
          <cell r="B18" t="str">
            <v>MARLA BHARATH</v>
          </cell>
          <cell r="C18">
            <v>11</v>
          </cell>
          <cell r="D18">
            <v>11</v>
          </cell>
          <cell r="E18">
            <v>12</v>
          </cell>
          <cell r="F18">
            <v>12</v>
          </cell>
          <cell r="G18">
            <v>100</v>
          </cell>
        </row>
        <row r="19">
          <cell r="A19" t="str">
            <v>B141180</v>
          </cell>
          <cell r="B19" t="str">
            <v>GANGADARI PAVANI</v>
          </cell>
          <cell r="C19">
            <v>11</v>
          </cell>
          <cell r="D19">
            <v>11</v>
          </cell>
          <cell r="E19">
            <v>12</v>
          </cell>
          <cell r="F19">
            <v>11</v>
          </cell>
          <cell r="G19">
            <v>95.65217391304347</v>
          </cell>
        </row>
        <row r="20">
          <cell r="A20" t="str">
            <v>B141194</v>
          </cell>
          <cell r="B20" t="str">
            <v>EJJAGANI USHA</v>
          </cell>
          <cell r="C20">
            <v>11</v>
          </cell>
          <cell r="D20">
            <v>11</v>
          </cell>
          <cell r="E20">
            <v>12</v>
          </cell>
          <cell r="F20">
            <v>11</v>
          </cell>
          <cell r="G20">
            <v>95.65217391304347</v>
          </cell>
        </row>
        <row r="21">
          <cell r="A21" t="str">
            <v>B141210</v>
          </cell>
          <cell r="B21" t="str">
            <v>MUSKU RANI</v>
          </cell>
          <cell r="C21">
            <v>11</v>
          </cell>
          <cell r="D21">
            <v>11</v>
          </cell>
          <cell r="E21">
            <v>12</v>
          </cell>
          <cell r="F21">
            <v>12</v>
          </cell>
          <cell r="G21">
            <v>100</v>
          </cell>
        </row>
        <row r="22">
          <cell r="A22" t="str">
            <v>B141226</v>
          </cell>
          <cell r="B22" t="str">
            <v>KURMA SWAPNA</v>
          </cell>
          <cell r="C22">
            <v>11</v>
          </cell>
          <cell r="D22">
            <v>11</v>
          </cell>
          <cell r="E22">
            <v>12</v>
          </cell>
          <cell r="F22">
            <v>11</v>
          </cell>
          <cell r="G22">
            <v>95.65217391304347</v>
          </cell>
        </row>
        <row r="23">
          <cell r="A23" t="str">
            <v>B141240</v>
          </cell>
          <cell r="B23" t="str">
            <v>BALAGASAI VINOD KUMAR</v>
          </cell>
          <cell r="C23">
            <v>11</v>
          </cell>
          <cell r="D23">
            <v>11</v>
          </cell>
          <cell r="E23">
            <v>12</v>
          </cell>
          <cell r="F23">
            <v>11</v>
          </cell>
          <cell r="G23">
            <v>95.65217391304347</v>
          </cell>
        </row>
        <row r="24">
          <cell r="A24" t="str">
            <v>B141254</v>
          </cell>
          <cell r="B24" t="str">
            <v>SURISETTI SIVA NAGA TULASI</v>
          </cell>
          <cell r="C24">
            <v>11</v>
          </cell>
          <cell r="D24">
            <v>11</v>
          </cell>
          <cell r="E24">
            <v>12</v>
          </cell>
          <cell r="F24">
            <v>8</v>
          </cell>
          <cell r="G24">
            <v>82.608695652173907</v>
          </cell>
        </row>
        <row r="25">
          <cell r="A25" t="str">
            <v>B141269</v>
          </cell>
          <cell r="B25" t="str">
            <v>GUGULOTHU RAJASHEKAR</v>
          </cell>
          <cell r="C25">
            <v>11</v>
          </cell>
          <cell r="D25">
            <v>11</v>
          </cell>
          <cell r="E25">
            <v>12</v>
          </cell>
          <cell r="F25">
            <v>11</v>
          </cell>
          <cell r="G25">
            <v>95.65217391304347</v>
          </cell>
        </row>
        <row r="26">
          <cell r="A26" t="str">
            <v>B141284</v>
          </cell>
          <cell r="B26" t="str">
            <v>ARETI SUSHMA</v>
          </cell>
          <cell r="C26">
            <v>11</v>
          </cell>
          <cell r="D26">
            <v>11</v>
          </cell>
          <cell r="E26">
            <v>12</v>
          </cell>
          <cell r="F26">
            <v>11</v>
          </cell>
          <cell r="G26">
            <v>95.65217391304347</v>
          </cell>
        </row>
        <row r="27">
          <cell r="A27" t="str">
            <v>B141300</v>
          </cell>
          <cell r="B27" t="str">
            <v>ERRA MOUNIKA</v>
          </cell>
          <cell r="C27">
            <v>11</v>
          </cell>
          <cell r="D27">
            <v>11</v>
          </cell>
          <cell r="E27">
            <v>12</v>
          </cell>
          <cell r="F27">
            <v>10</v>
          </cell>
          <cell r="G27">
            <v>91.304347826086953</v>
          </cell>
        </row>
        <row r="28">
          <cell r="A28" t="str">
            <v>B141316</v>
          </cell>
          <cell r="B28" t="str">
            <v>GATTU RAMYA</v>
          </cell>
          <cell r="C28">
            <v>11</v>
          </cell>
          <cell r="D28">
            <v>11</v>
          </cell>
          <cell r="E28">
            <v>12</v>
          </cell>
          <cell r="F28">
            <v>11</v>
          </cell>
          <cell r="G28">
            <v>95.65217391304347</v>
          </cell>
        </row>
        <row r="29">
          <cell r="A29" t="str">
            <v>B141330</v>
          </cell>
          <cell r="B29" t="str">
            <v>TALUPULA ASWANI</v>
          </cell>
          <cell r="C29">
            <v>11</v>
          </cell>
          <cell r="D29">
            <v>11</v>
          </cell>
          <cell r="E29">
            <v>12</v>
          </cell>
          <cell r="F29">
            <v>11</v>
          </cell>
          <cell r="G29">
            <v>95.65217391304347</v>
          </cell>
        </row>
        <row r="30">
          <cell r="A30" t="str">
            <v>B141344</v>
          </cell>
          <cell r="B30" t="str">
            <v>JARPALA ANJALI</v>
          </cell>
          <cell r="C30">
            <v>11</v>
          </cell>
          <cell r="D30">
            <v>11</v>
          </cell>
          <cell r="E30">
            <v>12</v>
          </cell>
          <cell r="F30">
            <v>10</v>
          </cell>
          <cell r="G30">
            <v>91.304347826086953</v>
          </cell>
        </row>
        <row r="31">
          <cell r="A31" t="str">
            <v>B141358</v>
          </cell>
          <cell r="B31" t="str">
            <v>BYREDDY RAVITEJA</v>
          </cell>
          <cell r="C31">
            <v>11</v>
          </cell>
          <cell r="D31">
            <v>11</v>
          </cell>
          <cell r="E31">
            <v>12</v>
          </cell>
          <cell r="F31">
            <v>9</v>
          </cell>
          <cell r="G31">
            <v>86.956521739130437</v>
          </cell>
        </row>
        <row r="32">
          <cell r="A32" t="str">
            <v>B141372</v>
          </cell>
          <cell r="B32" t="str">
            <v>MANDLA KAVITHA</v>
          </cell>
          <cell r="C32">
            <v>11</v>
          </cell>
          <cell r="D32">
            <v>11</v>
          </cell>
          <cell r="E32">
            <v>12</v>
          </cell>
          <cell r="F32">
            <v>12</v>
          </cell>
          <cell r="G32">
            <v>100</v>
          </cell>
        </row>
        <row r="33">
          <cell r="A33" t="str">
            <v>B141387</v>
          </cell>
          <cell r="B33" t="str">
            <v>MOHAMMAD SAMREEN</v>
          </cell>
          <cell r="C33">
            <v>11</v>
          </cell>
          <cell r="D33">
            <v>11</v>
          </cell>
          <cell r="E33">
            <v>12</v>
          </cell>
          <cell r="F33">
            <v>11</v>
          </cell>
          <cell r="G33">
            <v>95.65217391304347</v>
          </cell>
        </row>
        <row r="34">
          <cell r="A34" t="str">
            <v>B141403</v>
          </cell>
          <cell r="B34" t="str">
            <v>JAMPAGALLA NANDINI</v>
          </cell>
          <cell r="C34">
            <v>11</v>
          </cell>
          <cell r="D34">
            <v>11</v>
          </cell>
          <cell r="E34">
            <v>12</v>
          </cell>
          <cell r="F34">
            <v>11</v>
          </cell>
          <cell r="G34">
            <v>95.65217391304347</v>
          </cell>
        </row>
        <row r="35">
          <cell r="A35" t="str">
            <v>B141417</v>
          </cell>
          <cell r="B35" t="str">
            <v>THAKKURI AKANKSHA</v>
          </cell>
          <cell r="C35">
            <v>11</v>
          </cell>
          <cell r="D35">
            <v>11</v>
          </cell>
          <cell r="E35">
            <v>12</v>
          </cell>
          <cell r="F35">
            <v>12</v>
          </cell>
          <cell r="G35">
            <v>100</v>
          </cell>
        </row>
        <row r="36">
          <cell r="A36" t="str">
            <v>B141431</v>
          </cell>
          <cell r="B36" t="str">
            <v>REDDYMALLA MAHESH</v>
          </cell>
          <cell r="C36">
            <v>11</v>
          </cell>
          <cell r="D36">
            <v>11</v>
          </cell>
          <cell r="E36">
            <v>12</v>
          </cell>
          <cell r="F36">
            <v>9</v>
          </cell>
          <cell r="G36">
            <v>86.956521739130437</v>
          </cell>
        </row>
        <row r="37">
          <cell r="A37" t="str">
            <v>B141445</v>
          </cell>
          <cell r="B37" t="str">
            <v>MUBEENA BEGUM</v>
          </cell>
          <cell r="C37">
            <v>11</v>
          </cell>
          <cell r="D37">
            <v>10</v>
          </cell>
          <cell r="E37">
            <v>12</v>
          </cell>
          <cell r="F37">
            <v>11</v>
          </cell>
          <cell r="G37">
            <v>91.304347826086953</v>
          </cell>
        </row>
        <row r="38">
          <cell r="A38" t="str">
            <v>B141459</v>
          </cell>
          <cell r="B38" t="str">
            <v>PAKIDE RAKESH</v>
          </cell>
          <cell r="C38">
            <v>11</v>
          </cell>
          <cell r="D38">
            <v>11</v>
          </cell>
          <cell r="E38">
            <v>12</v>
          </cell>
          <cell r="F38">
            <v>12</v>
          </cell>
          <cell r="G38">
            <v>100</v>
          </cell>
        </row>
        <row r="39">
          <cell r="A39" t="str">
            <v>B141473</v>
          </cell>
          <cell r="B39" t="str">
            <v>GUMMADI MADHU</v>
          </cell>
          <cell r="C39">
            <v>11</v>
          </cell>
          <cell r="D39">
            <v>11</v>
          </cell>
          <cell r="E39">
            <v>12</v>
          </cell>
          <cell r="F39">
            <v>11</v>
          </cell>
          <cell r="G39">
            <v>95.65217391304347</v>
          </cell>
        </row>
        <row r="40">
          <cell r="A40" t="str">
            <v>B141484</v>
          </cell>
          <cell r="B40" t="str">
            <v>NEELAM JYOTHI</v>
          </cell>
          <cell r="C40">
            <v>11</v>
          </cell>
          <cell r="D40">
            <v>11</v>
          </cell>
          <cell r="E40">
            <v>12</v>
          </cell>
          <cell r="F40">
            <v>10</v>
          </cell>
          <cell r="G40">
            <v>91.304347826086953</v>
          </cell>
        </row>
        <row r="41">
          <cell r="A41" t="str">
            <v>B141487</v>
          </cell>
          <cell r="B41" t="str">
            <v>KANDI SRAVANI</v>
          </cell>
          <cell r="C41">
            <v>11</v>
          </cell>
          <cell r="D41">
            <v>11</v>
          </cell>
          <cell r="E41">
            <v>12</v>
          </cell>
          <cell r="F41">
            <v>9</v>
          </cell>
          <cell r="G41">
            <v>86.956521739130437</v>
          </cell>
        </row>
        <row r="42">
          <cell r="A42" t="str">
            <v>B141500</v>
          </cell>
          <cell r="B42" t="str">
            <v>CHEGURI MANASA</v>
          </cell>
          <cell r="C42">
            <v>11</v>
          </cell>
          <cell r="D42">
            <v>11</v>
          </cell>
          <cell r="E42">
            <v>12</v>
          </cell>
          <cell r="F42">
            <v>12</v>
          </cell>
          <cell r="G42">
            <v>100</v>
          </cell>
        </row>
        <row r="43">
          <cell r="A43" t="str">
            <v>B141503</v>
          </cell>
          <cell r="B43" t="str">
            <v>KALLEM VAISHNAVI</v>
          </cell>
          <cell r="C43">
            <v>11</v>
          </cell>
          <cell r="D43">
            <v>11</v>
          </cell>
          <cell r="E43">
            <v>12</v>
          </cell>
          <cell r="F43">
            <v>11</v>
          </cell>
          <cell r="G43">
            <v>95.65217391304347</v>
          </cell>
        </row>
        <row r="44">
          <cell r="A44" t="str">
            <v>B141517</v>
          </cell>
          <cell r="B44" t="str">
            <v>MADDELA MARUTHI</v>
          </cell>
          <cell r="C44">
            <v>11</v>
          </cell>
          <cell r="D44">
            <v>11</v>
          </cell>
          <cell r="E44">
            <v>12</v>
          </cell>
          <cell r="F44">
            <v>11</v>
          </cell>
          <cell r="G44">
            <v>95.65217391304347</v>
          </cell>
        </row>
        <row r="45">
          <cell r="A45" t="str">
            <v>B141531</v>
          </cell>
          <cell r="B45" t="str">
            <v>BODDUPALLY INDUMATHI</v>
          </cell>
          <cell r="C45">
            <v>11</v>
          </cell>
          <cell r="D45">
            <v>8</v>
          </cell>
          <cell r="E45">
            <v>12</v>
          </cell>
          <cell r="F45">
            <v>10</v>
          </cell>
          <cell r="G45">
            <v>78.260869565217391</v>
          </cell>
        </row>
        <row r="46">
          <cell r="A46" t="str">
            <v>B141545</v>
          </cell>
          <cell r="B46" t="str">
            <v>PONNALA SRIKANTH</v>
          </cell>
          <cell r="C46">
            <v>11</v>
          </cell>
          <cell r="D46">
            <v>11</v>
          </cell>
          <cell r="E46">
            <v>12</v>
          </cell>
          <cell r="F46">
            <v>10</v>
          </cell>
          <cell r="G46">
            <v>91.304347826086953</v>
          </cell>
        </row>
        <row r="47">
          <cell r="A47" t="str">
            <v>B141562</v>
          </cell>
          <cell r="B47" t="str">
            <v>JENIGALA HARISH</v>
          </cell>
          <cell r="C47">
            <v>11</v>
          </cell>
          <cell r="D47">
            <v>11</v>
          </cell>
          <cell r="E47">
            <v>12</v>
          </cell>
          <cell r="F47">
            <v>9</v>
          </cell>
          <cell r="G47">
            <v>86.956521739130437</v>
          </cell>
        </row>
        <row r="48">
          <cell r="A48" t="str">
            <v>B141576</v>
          </cell>
          <cell r="B48" t="str">
            <v>CHITLA SWATHI</v>
          </cell>
          <cell r="C48">
            <v>11</v>
          </cell>
          <cell r="D48">
            <v>11</v>
          </cell>
          <cell r="E48">
            <v>12</v>
          </cell>
          <cell r="F48">
            <v>12</v>
          </cell>
          <cell r="G48">
            <v>100</v>
          </cell>
        </row>
        <row r="49">
          <cell r="A49" t="str">
            <v>B141590</v>
          </cell>
          <cell r="B49" t="str">
            <v>THUNGANA CHAITANYA</v>
          </cell>
          <cell r="C49">
            <v>11</v>
          </cell>
          <cell r="D49">
            <v>11</v>
          </cell>
          <cell r="E49">
            <v>12</v>
          </cell>
          <cell r="F49">
            <v>8</v>
          </cell>
          <cell r="G49">
            <v>82.608695652173907</v>
          </cell>
        </row>
        <row r="50">
          <cell r="A50" t="str">
            <v>B141605</v>
          </cell>
          <cell r="B50" t="str">
            <v>POTHARAJU RAJU</v>
          </cell>
          <cell r="C50">
            <v>11</v>
          </cell>
          <cell r="D50">
            <v>11</v>
          </cell>
          <cell r="E50">
            <v>12</v>
          </cell>
          <cell r="F50">
            <v>10</v>
          </cell>
          <cell r="G50">
            <v>91.304347826086953</v>
          </cell>
        </row>
        <row r="51">
          <cell r="A51" t="str">
            <v>B141619</v>
          </cell>
          <cell r="B51" t="str">
            <v>DANDIKU DEEKSHITHA</v>
          </cell>
          <cell r="C51">
            <v>11</v>
          </cell>
          <cell r="D51">
            <v>11</v>
          </cell>
          <cell r="E51">
            <v>12</v>
          </cell>
          <cell r="F51">
            <v>10</v>
          </cell>
          <cell r="G51">
            <v>91.304347826086953</v>
          </cell>
        </row>
        <row r="52">
          <cell r="A52" t="str">
            <v>B141635</v>
          </cell>
          <cell r="B52" t="str">
            <v>SHINDEYOGESH</v>
          </cell>
          <cell r="C52">
            <v>11</v>
          </cell>
          <cell r="D52">
            <v>11</v>
          </cell>
          <cell r="E52">
            <v>12</v>
          </cell>
          <cell r="F52">
            <v>10</v>
          </cell>
          <cell r="G52">
            <v>91.304347826086953</v>
          </cell>
        </row>
        <row r="53">
          <cell r="A53" t="str">
            <v>B141649</v>
          </cell>
          <cell r="B53" t="str">
            <v>GURLA BALAJI</v>
          </cell>
          <cell r="C53">
            <v>11</v>
          </cell>
          <cell r="D53">
            <v>11</v>
          </cell>
          <cell r="E53">
            <v>12</v>
          </cell>
          <cell r="F53">
            <v>11</v>
          </cell>
          <cell r="G53">
            <v>95.65217391304347</v>
          </cell>
        </row>
        <row r="54">
          <cell r="A54" t="str">
            <v>B141663</v>
          </cell>
          <cell r="B54" t="str">
            <v>MANJA BAHADUR SINGH</v>
          </cell>
          <cell r="C54">
            <v>11</v>
          </cell>
          <cell r="D54">
            <v>11</v>
          </cell>
          <cell r="E54">
            <v>12</v>
          </cell>
          <cell r="F54">
            <v>9</v>
          </cell>
          <cell r="G54">
            <v>86.956521739130437</v>
          </cell>
        </row>
        <row r="55">
          <cell r="A55" t="str">
            <v>B141678</v>
          </cell>
          <cell r="B55" t="str">
            <v>CHETPELLY HARI KRISHNA</v>
          </cell>
          <cell r="C55">
            <v>11</v>
          </cell>
          <cell r="D55">
            <v>11</v>
          </cell>
          <cell r="E55">
            <v>12</v>
          </cell>
          <cell r="F55">
            <v>9</v>
          </cell>
          <cell r="G55">
            <v>86.956521739130437</v>
          </cell>
        </row>
        <row r="56">
          <cell r="A56" t="str">
            <v>B141692</v>
          </cell>
          <cell r="B56" t="str">
            <v>KOTA RANJITH</v>
          </cell>
          <cell r="C56">
            <v>11</v>
          </cell>
          <cell r="D56">
            <v>7</v>
          </cell>
          <cell r="E56">
            <v>12</v>
          </cell>
          <cell r="F56">
            <v>9</v>
          </cell>
          <cell r="G56">
            <v>69.565217391304344</v>
          </cell>
        </row>
        <row r="57">
          <cell r="A57" t="str">
            <v>B141707</v>
          </cell>
          <cell r="B57" t="str">
            <v>GUDLA RAMYA</v>
          </cell>
          <cell r="C57">
            <v>11</v>
          </cell>
          <cell r="D57">
            <v>7</v>
          </cell>
          <cell r="E57">
            <v>12</v>
          </cell>
          <cell r="F57">
            <v>10</v>
          </cell>
          <cell r="G57">
            <v>73.91304347826086</v>
          </cell>
        </row>
        <row r="58">
          <cell r="A58" t="str">
            <v>B141724</v>
          </cell>
          <cell r="B58" t="str">
            <v>HARSHINI JALIGMA</v>
          </cell>
          <cell r="C58">
            <v>11</v>
          </cell>
          <cell r="D58">
            <v>11</v>
          </cell>
          <cell r="E58">
            <v>12</v>
          </cell>
          <cell r="F58">
            <v>12</v>
          </cell>
          <cell r="G58">
            <v>100</v>
          </cell>
        </row>
        <row r="59">
          <cell r="A59" t="str">
            <v>B141738</v>
          </cell>
          <cell r="B59" t="str">
            <v>BHUKYA RAKESH TEJA</v>
          </cell>
          <cell r="C59">
            <v>11</v>
          </cell>
          <cell r="D59">
            <v>11</v>
          </cell>
          <cell r="E59">
            <v>12</v>
          </cell>
          <cell r="F59">
            <v>11</v>
          </cell>
          <cell r="G59">
            <v>95.65217391304347</v>
          </cell>
        </row>
        <row r="60">
          <cell r="A60" t="str">
            <v>B141753</v>
          </cell>
          <cell r="B60" t="str">
            <v>MATHANGI ANUSHA</v>
          </cell>
          <cell r="C60">
            <v>11</v>
          </cell>
          <cell r="D60">
            <v>11</v>
          </cell>
          <cell r="E60">
            <v>12</v>
          </cell>
          <cell r="F60">
            <v>11</v>
          </cell>
          <cell r="G60">
            <v>95.65217391304347</v>
          </cell>
        </row>
        <row r="61">
          <cell r="A61" t="str">
            <v>B141767</v>
          </cell>
          <cell r="B61" t="str">
            <v>GUGULOTHU MADHAVI</v>
          </cell>
          <cell r="C61">
            <v>11</v>
          </cell>
          <cell r="D61">
            <v>11</v>
          </cell>
          <cell r="E61">
            <v>12</v>
          </cell>
          <cell r="F61">
            <v>11</v>
          </cell>
          <cell r="G61">
            <v>95.65217391304347</v>
          </cell>
        </row>
        <row r="62">
          <cell r="A62" t="str">
            <v>B141781</v>
          </cell>
          <cell r="B62" t="str">
            <v>DHARAVATH ANVESH</v>
          </cell>
          <cell r="C62">
            <v>11</v>
          </cell>
          <cell r="D62">
            <v>11</v>
          </cell>
          <cell r="E62">
            <v>12</v>
          </cell>
          <cell r="F62">
            <v>10</v>
          </cell>
          <cell r="G62">
            <v>91.304347826086953</v>
          </cell>
        </row>
        <row r="63">
          <cell r="A63" t="str">
            <v>B141796</v>
          </cell>
          <cell r="B63" t="str">
            <v>BHUKYA HARISHA</v>
          </cell>
          <cell r="C63">
            <v>11</v>
          </cell>
          <cell r="D63">
            <v>11</v>
          </cell>
          <cell r="E63">
            <v>12</v>
          </cell>
          <cell r="F63">
            <v>12</v>
          </cell>
          <cell r="G63">
            <v>100</v>
          </cell>
        </row>
        <row r="64">
          <cell r="A64" t="str">
            <v>B141828</v>
          </cell>
          <cell r="B64" t="str">
            <v>DARLA RAVALI</v>
          </cell>
          <cell r="C64">
            <v>11</v>
          </cell>
          <cell r="D64">
            <v>11</v>
          </cell>
          <cell r="E64">
            <v>12</v>
          </cell>
          <cell r="F64">
            <v>9</v>
          </cell>
          <cell r="G64">
            <v>86.956521739130437</v>
          </cell>
        </row>
        <row r="65">
          <cell r="A65" t="str">
            <v>B141844</v>
          </cell>
          <cell r="B65" t="str">
            <v>SADU BALAKRISHNA</v>
          </cell>
          <cell r="C65">
            <v>11</v>
          </cell>
          <cell r="D65">
            <v>11</v>
          </cell>
          <cell r="E65">
            <v>12</v>
          </cell>
          <cell r="F65">
            <v>8</v>
          </cell>
          <cell r="G65">
            <v>82.608695652173907</v>
          </cell>
        </row>
        <row r="66">
          <cell r="A66" t="str">
            <v>B141860</v>
          </cell>
          <cell r="B66" t="str">
            <v>DHARAVATH THULASI RAM</v>
          </cell>
          <cell r="C66">
            <v>11</v>
          </cell>
          <cell r="D66">
            <v>10</v>
          </cell>
          <cell r="E66">
            <v>12</v>
          </cell>
          <cell r="F66">
            <v>11</v>
          </cell>
          <cell r="G66">
            <v>91.304347826086953</v>
          </cell>
        </row>
        <row r="67">
          <cell r="A67" t="str">
            <v>B141877</v>
          </cell>
          <cell r="B67" t="str">
            <v>TAMTAM SUDHEER KUMAR</v>
          </cell>
          <cell r="C67">
            <v>11</v>
          </cell>
          <cell r="D67">
            <v>11</v>
          </cell>
          <cell r="E67">
            <v>12</v>
          </cell>
          <cell r="F67">
            <v>10</v>
          </cell>
          <cell r="G67">
            <v>91.304347826086953</v>
          </cell>
        </row>
        <row r="68">
          <cell r="A68" t="str">
            <v>B141893</v>
          </cell>
          <cell r="B68" t="str">
            <v>SHATHAKOTI REKHA</v>
          </cell>
          <cell r="C68">
            <v>11</v>
          </cell>
          <cell r="D68">
            <v>11</v>
          </cell>
          <cell r="E68">
            <v>12</v>
          </cell>
          <cell r="F68">
            <v>9</v>
          </cell>
          <cell r="G68">
            <v>86.956521739130437</v>
          </cell>
        </row>
        <row r="69">
          <cell r="A69" t="str">
            <v>B141907</v>
          </cell>
          <cell r="B69" t="str">
            <v>APOORI HEMANTH</v>
          </cell>
          <cell r="C69">
            <v>11</v>
          </cell>
          <cell r="D69">
            <v>11</v>
          </cell>
          <cell r="E69">
            <v>12</v>
          </cell>
          <cell r="F69">
            <v>9</v>
          </cell>
          <cell r="G69">
            <v>86.956521739130437</v>
          </cell>
        </row>
        <row r="70">
          <cell r="A70" t="str">
            <v>B141922</v>
          </cell>
          <cell r="B70" t="str">
            <v>DHANTHUKA SWAPNA</v>
          </cell>
          <cell r="C70">
            <v>11</v>
          </cell>
          <cell r="D70">
            <v>11</v>
          </cell>
          <cell r="E70">
            <v>12</v>
          </cell>
          <cell r="F70">
            <v>12</v>
          </cell>
          <cell r="G70">
            <v>100</v>
          </cell>
        </row>
        <row r="71">
          <cell r="A71" t="str">
            <v>B141931</v>
          </cell>
          <cell r="B71" t="str">
            <v>MALLEPOGU MENNO WILSON RAJ</v>
          </cell>
          <cell r="C71">
            <v>11</v>
          </cell>
          <cell r="D71">
            <v>11</v>
          </cell>
          <cell r="E71">
            <v>12</v>
          </cell>
          <cell r="F71">
            <v>9</v>
          </cell>
          <cell r="G71">
            <v>86.956521739130437</v>
          </cell>
        </row>
        <row r="72">
          <cell r="A72" t="str">
            <v>B141937</v>
          </cell>
          <cell r="B72" t="str">
            <v>BUKKA REVANTH KUMAR</v>
          </cell>
          <cell r="C72">
            <v>11</v>
          </cell>
          <cell r="D72">
            <v>11</v>
          </cell>
          <cell r="E72">
            <v>12</v>
          </cell>
          <cell r="F72">
            <v>10</v>
          </cell>
          <cell r="G72">
            <v>91.304347826086953</v>
          </cell>
        </row>
        <row r="73">
          <cell r="A73" t="str">
            <v>B141951</v>
          </cell>
          <cell r="B73" t="str">
            <v>DEBBATA LAXMAN</v>
          </cell>
          <cell r="C73">
            <v>11</v>
          </cell>
          <cell r="D73">
            <v>0</v>
          </cell>
          <cell r="E73">
            <v>12</v>
          </cell>
          <cell r="F73">
            <v>3</v>
          </cell>
          <cell r="G73">
            <v>13.043478260869565</v>
          </cell>
        </row>
        <row r="74">
          <cell r="A74" t="str">
            <v>B141968</v>
          </cell>
          <cell r="B74" t="str">
            <v>NAMULAMETTU SINDHU</v>
          </cell>
          <cell r="C74">
            <v>11</v>
          </cell>
          <cell r="D74">
            <v>11</v>
          </cell>
          <cell r="E74">
            <v>12</v>
          </cell>
          <cell r="F74">
            <v>11</v>
          </cell>
          <cell r="G74">
            <v>95.65217391304347</v>
          </cell>
        </row>
        <row r="75">
          <cell r="A75" t="str">
            <v>R141621</v>
          </cell>
          <cell r="B75" t="str">
            <v>DONTHULA SRILEKHA</v>
          </cell>
          <cell r="C75">
            <v>11</v>
          </cell>
          <cell r="D75">
            <v>10</v>
          </cell>
          <cell r="E75">
            <v>12</v>
          </cell>
          <cell r="F75">
            <v>10</v>
          </cell>
          <cell r="G75">
            <v>86.956521739130437</v>
          </cell>
        </row>
      </sheetData>
      <sheetData sheetId="1" refreshError="1"/>
      <sheetData sheetId="2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P1"/>
      <sheetName val="P2"/>
      <sheetName val="E1"/>
      <sheetName val="E2"/>
      <sheetName val="E3"/>
      <sheetName val="E4"/>
      <sheetName val="RE ADMISSION"/>
    </sheetNames>
    <sheetDataSet>
      <sheetData sheetId="0" refreshError="1"/>
      <sheetData sheetId="1">
        <row r="6">
          <cell r="B6" t="str">
            <v>B141002</v>
          </cell>
          <cell r="C6" t="str">
            <v>ARSHANAPALLY RAMADEVI</v>
          </cell>
          <cell r="D6" t="str">
            <v>G</v>
          </cell>
          <cell r="E6" t="str">
            <v>ABI-110</v>
          </cell>
          <cell r="F6">
            <v>10</v>
          </cell>
          <cell r="G6">
            <v>11</v>
          </cell>
          <cell r="H6">
            <v>90.9</v>
          </cell>
        </row>
        <row r="7">
          <cell r="B7" t="str">
            <v>B141003</v>
          </cell>
          <cell r="C7" t="str">
            <v>SOMIREDDY SWATHI</v>
          </cell>
          <cell r="D7" t="str">
            <v>G</v>
          </cell>
          <cell r="E7" t="str">
            <v>ABI-111</v>
          </cell>
          <cell r="F7">
            <v>11</v>
          </cell>
          <cell r="G7">
            <v>11</v>
          </cell>
          <cell r="H7">
            <v>100</v>
          </cell>
        </row>
        <row r="8">
          <cell r="B8" t="str">
            <v>B141004</v>
          </cell>
          <cell r="C8" t="str">
            <v>BURRI MUKUNDAR</v>
          </cell>
          <cell r="D8" t="str">
            <v>B</v>
          </cell>
          <cell r="E8" t="str">
            <v>ABI-201</v>
          </cell>
          <cell r="F8">
            <v>7</v>
          </cell>
          <cell r="G8">
            <v>11</v>
          </cell>
          <cell r="H8">
            <v>63.36</v>
          </cell>
        </row>
        <row r="9">
          <cell r="B9" t="str">
            <v>B141005</v>
          </cell>
          <cell r="C9" t="str">
            <v>PANUGANTI MANIKANTA</v>
          </cell>
          <cell r="D9" t="str">
            <v>B</v>
          </cell>
          <cell r="E9" t="str">
            <v>ABI-202</v>
          </cell>
        </row>
        <row r="10">
          <cell r="B10" t="str">
            <v>B141006</v>
          </cell>
          <cell r="C10" t="str">
            <v>SHAIK AFSHA</v>
          </cell>
          <cell r="D10" t="str">
            <v>G</v>
          </cell>
          <cell r="E10" t="str">
            <v>ABI-203</v>
          </cell>
        </row>
        <row r="11">
          <cell r="B11" t="str">
            <v>B141007</v>
          </cell>
          <cell r="C11" t="str">
            <v>B DEEPIKA</v>
          </cell>
          <cell r="D11" t="str">
            <v>G</v>
          </cell>
          <cell r="E11" t="str">
            <v>ABI-202</v>
          </cell>
        </row>
        <row r="12">
          <cell r="B12" t="str">
            <v>B141008</v>
          </cell>
          <cell r="C12" t="str">
            <v>DARAMAINA SRAVANTHI</v>
          </cell>
          <cell r="D12" t="str">
            <v>G</v>
          </cell>
          <cell r="E12" t="str">
            <v>ABI-208</v>
          </cell>
        </row>
        <row r="13">
          <cell r="B13" t="str">
            <v>B141009</v>
          </cell>
          <cell r="C13" t="str">
            <v>BANDU JYOTHI</v>
          </cell>
          <cell r="D13" t="str">
            <v>G</v>
          </cell>
          <cell r="E13" t="str">
            <v>ABI-107</v>
          </cell>
        </row>
        <row r="14">
          <cell r="B14" t="str">
            <v>B141010</v>
          </cell>
          <cell r="C14" t="str">
            <v>GOLKONDA SUPRIYA</v>
          </cell>
          <cell r="D14" t="str">
            <v>G</v>
          </cell>
          <cell r="E14" t="str">
            <v>ABI-206</v>
          </cell>
        </row>
        <row r="15">
          <cell r="B15" t="str">
            <v>B141011</v>
          </cell>
          <cell r="C15" t="str">
            <v>GANTA SUMALATHA</v>
          </cell>
          <cell r="D15" t="str">
            <v>G</v>
          </cell>
          <cell r="E15" t="str">
            <v>ABI-106</v>
          </cell>
        </row>
        <row r="16">
          <cell r="B16" t="str">
            <v>B141013</v>
          </cell>
          <cell r="C16" t="str">
            <v>BAYYA GANESH</v>
          </cell>
          <cell r="D16" t="str">
            <v>B</v>
          </cell>
          <cell r="E16" t="str">
            <v>ABI-203</v>
          </cell>
        </row>
        <row r="17">
          <cell r="B17" t="str">
            <v>B141014</v>
          </cell>
          <cell r="C17" t="str">
            <v>JAVVAJI DEEPIKA</v>
          </cell>
          <cell r="D17" t="str">
            <v>G</v>
          </cell>
          <cell r="E17" t="str">
            <v>ABI-108</v>
          </cell>
        </row>
        <row r="18">
          <cell r="B18" t="str">
            <v>B141015</v>
          </cell>
          <cell r="C18" t="str">
            <v>NEERUKANTI VIJAY</v>
          </cell>
          <cell r="D18" t="str">
            <v>B</v>
          </cell>
          <cell r="E18" t="str">
            <v>ABI-109</v>
          </cell>
        </row>
        <row r="19">
          <cell r="B19" t="str">
            <v>B141016</v>
          </cell>
          <cell r="C19" t="str">
            <v>ADEPU VENKATESH</v>
          </cell>
          <cell r="D19" t="str">
            <v>B</v>
          </cell>
          <cell r="E19" t="str">
            <v>ABI-110</v>
          </cell>
          <cell r="F19">
            <v>11</v>
          </cell>
          <cell r="G19">
            <v>11</v>
          </cell>
          <cell r="H19">
            <v>100</v>
          </cell>
        </row>
        <row r="20">
          <cell r="B20" t="str">
            <v>B141018</v>
          </cell>
          <cell r="C20" t="str">
            <v>DUSSA VAMSHI</v>
          </cell>
          <cell r="D20" t="str">
            <v>B</v>
          </cell>
          <cell r="E20" t="str">
            <v>ABI-111</v>
          </cell>
          <cell r="F20">
            <v>10</v>
          </cell>
          <cell r="G20">
            <v>11</v>
          </cell>
          <cell r="H20">
            <v>90.9</v>
          </cell>
        </row>
        <row r="21">
          <cell r="B21" t="str">
            <v>B141019</v>
          </cell>
          <cell r="C21" t="str">
            <v>BONAGIRI MANOJ KUMAR</v>
          </cell>
          <cell r="D21" t="str">
            <v>B</v>
          </cell>
          <cell r="E21" t="str">
            <v>ABI-201</v>
          </cell>
          <cell r="F21">
            <v>9</v>
          </cell>
          <cell r="G21">
            <v>11</v>
          </cell>
          <cell r="H21">
            <v>81.81</v>
          </cell>
        </row>
        <row r="22">
          <cell r="B22" t="str">
            <v>B141021</v>
          </cell>
          <cell r="C22" t="str">
            <v>JIDIPALLY SUSMITHA</v>
          </cell>
          <cell r="D22" t="str">
            <v>G</v>
          </cell>
          <cell r="E22" t="str">
            <v>ABI-202</v>
          </cell>
        </row>
        <row r="23">
          <cell r="B23" t="str">
            <v>B141022</v>
          </cell>
          <cell r="C23" t="str">
            <v>SHONTI BHARATH</v>
          </cell>
          <cell r="D23" t="str">
            <v>B</v>
          </cell>
          <cell r="E23" t="str">
            <v>ABI-203</v>
          </cell>
        </row>
        <row r="24">
          <cell r="B24" t="str">
            <v>B141023</v>
          </cell>
          <cell r="C24" t="str">
            <v>THALARI SHAILAJA</v>
          </cell>
          <cell r="D24" t="str">
            <v>G</v>
          </cell>
          <cell r="E24" t="str">
            <v>ABI-207</v>
          </cell>
        </row>
        <row r="25">
          <cell r="B25" t="str">
            <v>B141024</v>
          </cell>
          <cell r="C25" t="str">
            <v>CHARLAKOLA NAVYASREE</v>
          </cell>
          <cell r="D25" t="str">
            <v>G</v>
          </cell>
          <cell r="E25" t="str">
            <v>ABI-208</v>
          </cell>
        </row>
        <row r="26">
          <cell r="B26" t="str">
            <v>B141026</v>
          </cell>
          <cell r="C26" t="str">
            <v>MOHAMMAD NAYEEM PASHA</v>
          </cell>
          <cell r="D26" t="str">
            <v>B</v>
          </cell>
          <cell r="E26" t="str">
            <v>ABI-107</v>
          </cell>
        </row>
        <row r="27">
          <cell r="B27" t="str">
            <v>B141027</v>
          </cell>
          <cell r="C27" t="str">
            <v>SHAIK AFREEN</v>
          </cell>
          <cell r="D27" t="str">
            <v>G</v>
          </cell>
          <cell r="E27" t="str">
            <v>ABI-206</v>
          </cell>
        </row>
        <row r="28">
          <cell r="B28" t="str">
            <v>B141028</v>
          </cell>
          <cell r="C28" t="str">
            <v>DONGALA AKHILA</v>
          </cell>
          <cell r="D28" t="str">
            <v>G</v>
          </cell>
          <cell r="E28" t="str">
            <v>ABI-108</v>
          </cell>
        </row>
        <row r="29">
          <cell r="B29" t="str">
            <v>B141029</v>
          </cell>
          <cell r="C29" t="str">
            <v>CHINTHALA UMARANI</v>
          </cell>
          <cell r="D29" t="str">
            <v>G</v>
          </cell>
          <cell r="E29" t="str">
            <v>ABI-208</v>
          </cell>
        </row>
        <row r="30">
          <cell r="B30" t="str">
            <v>B141030</v>
          </cell>
          <cell r="C30" t="str">
            <v>MYADADHA RUPA</v>
          </cell>
          <cell r="D30" t="str">
            <v>G</v>
          </cell>
          <cell r="E30" t="str">
            <v>ABI-106</v>
          </cell>
        </row>
        <row r="31">
          <cell r="B31" t="str">
            <v>B141031</v>
          </cell>
          <cell r="C31" t="str">
            <v>VELUGU JOGAMMA</v>
          </cell>
          <cell r="D31" t="str">
            <v>G</v>
          </cell>
          <cell r="E31" t="str">
            <v>ABI-108</v>
          </cell>
        </row>
        <row r="32">
          <cell r="B32" t="str">
            <v>B141032</v>
          </cell>
          <cell r="C32" t="str">
            <v>VISHNU PRIYA T</v>
          </cell>
          <cell r="D32" t="str">
            <v>G</v>
          </cell>
          <cell r="E32" t="str">
            <v>ABI-109</v>
          </cell>
        </row>
        <row r="33">
          <cell r="B33" t="str">
            <v>B141033</v>
          </cell>
          <cell r="C33" t="str">
            <v>BEEPANGI MAMATHA</v>
          </cell>
          <cell r="D33" t="str">
            <v>G</v>
          </cell>
          <cell r="E33" t="str">
            <v>ABI-110</v>
          </cell>
          <cell r="F33">
            <v>11</v>
          </cell>
          <cell r="G33">
            <v>11</v>
          </cell>
          <cell r="H33">
            <v>100</v>
          </cell>
        </row>
        <row r="34">
          <cell r="B34" t="str">
            <v>B141034</v>
          </cell>
          <cell r="C34" t="str">
            <v>NENAVATH KIRAN CHAND</v>
          </cell>
          <cell r="D34" t="str">
            <v>B</v>
          </cell>
          <cell r="E34" t="str">
            <v>ABI-111</v>
          </cell>
          <cell r="F34">
            <v>10</v>
          </cell>
          <cell r="G34">
            <v>11</v>
          </cell>
          <cell r="H34">
            <v>90.9</v>
          </cell>
        </row>
        <row r="35">
          <cell r="B35" t="str">
            <v>B141035</v>
          </cell>
          <cell r="C35" t="str">
            <v>ANDE UMARANI</v>
          </cell>
          <cell r="D35" t="str">
            <v>G</v>
          </cell>
          <cell r="E35" t="str">
            <v>ABI-201</v>
          </cell>
          <cell r="F35">
            <v>10</v>
          </cell>
          <cell r="G35">
            <v>11</v>
          </cell>
          <cell r="H35">
            <v>90.9</v>
          </cell>
        </row>
        <row r="36">
          <cell r="B36" t="str">
            <v>B141036</v>
          </cell>
          <cell r="C36" t="str">
            <v>NEERUDI SAIRAM</v>
          </cell>
          <cell r="D36" t="str">
            <v>B</v>
          </cell>
          <cell r="E36" t="str">
            <v>ABI-202</v>
          </cell>
        </row>
        <row r="37">
          <cell r="B37" t="str">
            <v>B141037</v>
          </cell>
          <cell r="C37" t="str">
            <v>MAMIDI SAMATHA</v>
          </cell>
          <cell r="D37" t="str">
            <v>G</v>
          </cell>
          <cell r="E37" t="str">
            <v>ABI-208</v>
          </cell>
        </row>
        <row r="38">
          <cell r="B38" t="str">
            <v>B141038</v>
          </cell>
          <cell r="C38" t="str">
            <v>DASARI RAJESH</v>
          </cell>
          <cell r="D38" t="str">
            <v>B</v>
          </cell>
          <cell r="E38" t="str">
            <v>ABI-207</v>
          </cell>
        </row>
        <row r="39">
          <cell r="B39" t="str">
            <v>B141039</v>
          </cell>
          <cell r="C39" t="str">
            <v>J RAMU</v>
          </cell>
          <cell r="D39" t="str">
            <v>B</v>
          </cell>
          <cell r="E39" t="str">
            <v>ABI-208</v>
          </cell>
        </row>
        <row r="40">
          <cell r="B40" t="str">
            <v>B141040</v>
          </cell>
          <cell r="C40" t="str">
            <v>BORRA DEEPIKA</v>
          </cell>
          <cell r="D40" t="str">
            <v>G</v>
          </cell>
          <cell r="E40" t="str">
            <v>ABI-107</v>
          </cell>
        </row>
        <row r="41">
          <cell r="B41" t="str">
            <v>B141041</v>
          </cell>
          <cell r="C41" t="str">
            <v>GOUDA SREELEKHA</v>
          </cell>
          <cell r="D41" t="str">
            <v>G</v>
          </cell>
          <cell r="E41" t="str">
            <v>ABI-206</v>
          </cell>
        </row>
        <row r="42">
          <cell r="B42" t="str">
            <v>B141042</v>
          </cell>
          <cell r="C42" t="str">
            <v>BADAWATH RAJESH</v>
          </cell>
          <cell r="D42" t="str">
            <v>B</v>
          </cell>
          <cell r="E42" t="str">
            <v>ABI-109</v>
          </cell>
        </row>
        <row r="43">
          <cell r="B43" t="str">
            <v>B141043</v>
          </cell>
          <cell r="C43" t="str">
            <v>KONDA ANIL</v>
          </cell>
          <cell r="D43" t="str">
            <v>B</v>
          </cell>
          <cell r="E43" t="str">
            <v>ABI-105</v>
          </cell>
        </row>
        <row r="44">
          <cell r="B44" t="str">
            <v>B141044</v>
          </cell>
          <cell r="C44" t="str">
            <v>BANOTH ANAND</v>
          </cell>
          <cell r="D44" t="str">
            <v>B</v>
          </cell>
          <cell r="E44" t="str">
            <v>ABI-203</v>
          </cell>
        </row>
        <row r="45">
          <cell r="B45" t="str">
            <v>B141045</v>
          </cell>
          <cell r="C45" t="str">
            <v>BADDARAM VEERABRAHMA PRASANNA</v>
          </cell>
          <cell r="D45" t="str">
            <v>G</v>
          </cell>
          <cell r="E45" t="str">
            <v>ABI-108</v>
          </cell>
        </row>
        <row r="46">
          <cell r="B46" t="str">
            <v>B141046</v>
          </cell>
          <cell r="C46" t="str">
            <v>GIBILIKAPALLY VAMSHI</v>
          </cell>
          <cell r="D46" t="str">
            <v>B</v>
          </cell>
          <cell r="E46" t="str">
            <v>ABI-109</v>
          </cell>
        </row>
        <row r="47">
          <cell r="B47" t="str">
            <v>B141048</v>
          </cell>
          <cell r="C47" t="str">
            <v>GANJI USHASRI</v>
          </cell>
          <cell r="D47" t="str">
            <v>G</v>
          </cell>
          <cell r="E47" t="str">
            <v>ABI-110</v>
          </cell>
          <cell r="F47">
            <v>11</v>
          </cell>
          <cell r="G47">
            <v>11</v>
          </cell>
          <cell r="H47">
            <v>100</v>
          </cell>
        </row>
        <row r="48">
          <cell r="B48" t="str">
            <v>B141049</v>
          </cell>
          <cell r="C48" t="str">
            <v>PANDUGA MOUNIKA</v>
          </cell>
          <cell r="D48" t="str">
            <v>G</v>
          </cell>
          <cell r="E48" t="str">
            <v>ABI-111</v>
          </cell>
          <cell r="F48">
            <v>10</v>
          </cell>
          <cell r="G48">
            <v>11</v>
          </cell>
          <cell r="H48">
            <v>90.9</v>
          </cell>
        </row>
        <row r="49">
          <cell r="B49" t="str">
            <v>B141050</v>
          </cell>
          <cell r="C49" t="str">
            <v>BOMMAKANTI RAJITHA</v>
          </cell>
          <cell r="D49" t="str">
            <v>G</v>
          </cell>
          <cell r="E49" t="str">
            <v>ABI-201</v>
          </cell>
          <cell r="F49">
            <v>11</v>
          </cell>
          <cell r="G49">
            <v>11</v>
          </cell>
          <cell r="H49">
            <v>100</v>
          </cell>
        </row>
        <row r="50">
          <cell r="B50" t="str">
            <v>B141051</v>
          </cell>
          <cell r="C50" t="str">
            <v>BIMARI PRASHANTH</v>
          </cell>
          <cell r="D50" t="str">
            <v>B</v>
          </cell>
          <cell r="E50" t="str">
            <v>ABI-202</v>
          </cell>
        </row>
        <row r="51">
          <cell r="B51" t="str">
            <v>B141052</v>
          </cell>
          <cell r="C51" t="str">
            <v>AKULA MANASA</v>
          </cell>
          <cell r="D51" t="str">
            <v>G</v>
          </cell>
          <cell r="E51" t="str">
            <v>ABI-203</v>
          </cell>
        </row>
        <row r="52">
          <cell r="B52" t="str">
            <v>B141053</v>
          </cell>
          <cell r="C52" t="str">
            <v>YENNAM PRIYANKA REDDY</v>
          </cell>
          <cell r="D52" t="str">
            <v>G</v>
          </cell>
          <cell r="E52" t="str">
            <v>ABI-207</v>
          </cell>
        </row>
        <row r="53">
          <cell r="B53" t="str">
            <v>B141054</v>
          </cell>
          <cell r="C53" t="str">
            <v>PEDDURI VAMSHI</v>
          </cell>
          <cell r="D53" t="str">
            <v>B</v>
          </cell>
          <cell r="E53" t="str">
            <v>ABI-208</v>
          </cell>
        </row>
        <row r="54">
          <cell r="B54" t="str">
            <v>B141055</v>
          </cell>
          <cell r="C54" t="str">
            <v>THOGITI SANDHYA</v>
          </cell>
          <cell r="D54" t="str">
            <v>G</v>
          </cell>
          <cell r="E54" t="str">
            <v>ABI-107</v>
          </cell>
        </row>
        <row r="55">
          <cell r="B55" t="str">
            <v>B141056</v>
          </cell>
          <cell r="C55" t="str">
            <v>POTTA MOHAN</v>
          </cell>
          <cell r="D55" t="str">
            <v>B</v>
          </cell>
          <cell r="E55" t="str">
            <v>ABI-206</v>
          </cell>
        </row>
        <row r="56">
          <cell r="B56" t="str">
            <v>B141057</v>
          </cell>
          <cell r="C56" t="str">
            <v>PARSHANABOINA RAVI</v>
          </cell>
          <cell r="D56" t="str">
            <v>B</v>
          </cell>
          <cell r="E56" t="str">
            <v>ABI-110</v>
          </cell>
          <cell r="F56">
            <v>10</v>
          </cell>
          <cell r="G56">
            <v>11</v>
          </cell>
          <cell r="H56">
            <v>90.9</v>
          </cell>
        </row>
        <row r="57">
          <cell r="B57" t="str">
            <v>B141058</v>
          </cell>
          <cell r="C57" t="str">
            <v>GUDISE SUPRIYA</v>
          </cell>
          <cell r="D57" t="str">
            <v>G</v>
          </cell>
          <cell r="E57" t="str">
            <v>ABI-105</v>
          </cell>
        </row>
        <row r="58">
          <cell r="B58" t="str">
            <v>B141059</v>
          </cell>
          <cell r="C58" t="str">
            <v>POGAKU CHANDRASEKHAR</v>
          </cell>
          <cell r="D58" t="str">
            <v>B</v>
          </cell>
          <cell r="E58" t="str">
            <v>ABI-106</v>
          </cell>
        </row>
        <row r="59">
          <cell r="B59" t="str">
            <v>B141060</v>
          </cell>
          <cell r="C59" t="str">
            <v>VOLLALA VANAJA</v>
          </cell>
          <cell r="D59" t="str">
            <v>G</v>
          </cell>
          <cell r="E59" t="str">
            <v>ABI-108</v>
          </cell>
        </row>
        <row r="60">
          <cell r="B60" t="str">
            <v>B141061</v>
          </cell>
          <cell r="C60" t="str">
            <v>BASA VIJAY KUMAR</v>
          </cell>
          <cell r="D60" t="str">
            <v>B</v>
          </cell>
          <cell r="E60" t="str">
            <v>ABI-109</v>
          </cell>
        </row>
        <row r="61">
          <cell r="B61" t="str">
            <v>B141062</v>
          </cell>
          <cell r="C61" t="str">
            <v>THELKAPALLY SATHISH</v>
          </cell>
          <cell r="D61" t="str">
            <v>B</v>
          </cell>
          <cell r="E61" t="str">
            <v>ABI-110</v>
          </cell>
          <cell r="F61">
            <v>10</v>
          </cell>
          <cell r="G61">
            <v>11</v>
          </cell>
          <cell r="H61">
            <v>90.9</v>
          </cell>
        </row>
        <row r="62">
          <cell r="B62" t="str">
            <v>B141063</v>
          </cell>
          <cell r="C62" t="str">
            <v>MEKALA VASANTHA</v>
          </cell>
          <cell r="D62" t="str">
            <v>G</v>
          </cell>
          <cell r="E62" t="str">
            <v>ABI-111</v>
          </cell>
          <cell r="F62">
            <v>10</v>
          </cell>
          <cell r="G62">
            <v>11</v>
          </cell>
          <cell r="H62">
            <v>90.9</v>
          </cell>
        </row>
        <row r="63">
          <cell r="B63" t="str">
            <v>B141064</v>
          </cell>
          <cell r="C63" t="str">
            <v>BATHULA PRAVEEN</v>
          </cell>
          <cell r="D63" t="str">
            <v>B</v>
          </cell>
          <cell r="E63" t="str">
            <v>ABI-201</v>
          </cell>
          <cell r="F63">
            <v>9</v>
          </cell>
          <cell r="G63">
            <v>11</v>
          </cell>
          <cell r="H63">
            <v>81.81</v>
          </cell>
        </row>
        <row r="64">
          <cell r="B64" t="str">
            <v>B141065</v>
          </cell>
          <cell r="C64" t="str">
            <v>THATTANI SWATHI</v>
          </cell>
          <cell r="D64" t="str">
            <v>G</v>
          </cell>
          <cell r="E64" t="str">
            <v>ABI-202</v>
          </cell>
        </row>
        <row r="65">
          <cell r="B65" t="str">
            <v>B141066</v>
          </cell>
          <cell r="C65" t="str">
            <v>THATIKANTI ANUSHA</v>
          </cell>
          <cell r="D65" t="str">
            <v>G</v>
          </cell>
          <cell r="E65" t="str">
            <v>ABI-203</v>
          </cell>
        </row>
        <row r="66">
          <cell r="B66" t="str">
            <v>B141067</v>
          </cell>
          <cell r="C66" t="str">
            <v>KOMPELLI SAITEJA</v>
          </cell>
          <cell r="D66" t="str">
            <v>B</v>
          </cell>
          <cell r="E66" t="str">
            <v>ABI-207</v>
          </cell>
        </row>
        <row r="67">
          <cell r="B67" t="str">
            <v>B141068</v>
          </cell>
          <cell r="C67" t="str">
            <v>KUDIRE NAGARAJU</v>
          </cell>
          <cell r="D67" t="str">
            <v>B</v>
          </cell>
          <cell r="E67" t="str">
            <v>ABI-208</v>
          </cell>
        </row>
        <row r="68">
          <cell r="B68" t="str">
            <v>B141069</v>
          </cell>
          <cell r="C68" t="str">
            <v>BANOTH ASHOK</v>
          </cell>
          <cell r="D68" t="str">
            <v>B</v>
          </cell>
          <cell r="E68" t="str">
            <v>ABI-107</v>
          </cell>
        </row>
        <row r="69">
          <cell r="B69" t="str">
            <v>B141070</v>
          </cell>
          <cell r="C69" t="str">
            <v>SHAIK YOUSUF BABA</v>
          </cell>
          <cell r="D69" t="str">
            <v>B</v>
          </cell>
          <cell r="E69" t="str">
            <v>ABI-206</v>
          </cell>
        </row>
        <row r="70">
          <cell r="B70" t="str">
            <v>B141071</v>
          </cell>
          <cell r="C70" t="str">
            <v>BAYYA ASHOK</v>
          </cell>
          <cell r="D70" t="str">
            <v>B</v>
          </cell>
          <cell r="E70" t="str">
            <v>ABI-111</v>
          </cell>
          <cell r="F70">
            <v>10</v>
          </cell>
          <cell r="G70">
            <v>11</v>
          </cell>
          <cell r="H70">
            <v>90.9</v>
          </cell>
        </row>
        <row r="71">
          <cell r="B71" t="str">
            <v>B141072</v>
          </cell>
          <cell r="C71" t="str">
            <v>MANGALAPALLI LAHARI</v>
          </cell>
          <cell r="D71" t="str">
            <v>G</v>
          </cell>
          <cell r="E71" t="str">
            <v>ABI-105</v>
          </cell>
        </row>
        <row r="72">
          <cell r="B72" t="str">
            <v>B141073</v>
          </cell>
          <cell r="C72" t="str">
            <v>KAITHA ARUN KUMAR</v>
          </cell>
          <cell r="D72" t="str">
            <v>B</v>
          </cell>
          <cell r="E72" t="str">
            <v>ABI-106</v>
          </cell>
        </row>
        <row r="73">
          <cell r="B73" t="str">
            <v>B141074</v>
          </cell>
          <cell r="C73" t="str">
            <v>SIPPA PRASANNA</v>
          </cell>
          <cell r="D73" t="str">
            <v>G</v>
          </cell>
          <cell r="E73" t="str">
            <v>ABI-108</v>
          </cell>
        </row>
        <row r="74">
          <cell r="B74" t="str">
            <v>B141075</v>
          </cell>
          <cell r="C74" t="str">
            <v>KOMATIPALLY CHANDANA</v>
          </cell>
          <cell r="D74" t="str">
            <v>G</v>
          </cell>
          <cell r="E74" t="str">
            <v>ABI-109</v>
          </cell>
        </row>
        <row r="75">
          <cell r="B75" t="str">
            <v>B141077</v>
          </cell>
          <cell r="C75" t="str">
            <v>PINAKANA VINODKUMAR</v>
          </cell>
          <cell r="D75" t="str">
            <v>B</v>
          </cell>
          <cell r="E75" t="str">
            <v>ABI-110</v>
          </cell>
          <cell r="F75">
            <v>9</v>
          </cell>
          <cell r="G75">
            <v>11</v>
          </cell>
          <cell r="H75">
            <v>81.8</v>
          </cell>
        </row>
        <row r="76">
          <cell r="B76" t="str">
            <v>B141078</v>
          </cell>
          <cell r="C76" t="str">
            <v>ASARLA KAVITHA</v>
          </cell>
          <cell r="D76" t="str">
            <v>G</v>
          </cell>
          <cell r="E76" t="str">
            <v>ABI-111</v>
          </cell>
          <cell r="F76">
            <v>10</v>
          </cell>
          <cell r="G76">
            <v>11</v>
          </cell>
          <cell r="H76">
            <v>90.9</v>
          </cell>
        </row>
        <row r="77">
          <cell r="B77" t="str">
            <v>B141079</v>
          </cell>
          <cell r="C77" t="str">
            <v>SAYYAD THAHIMINA</v>
          </cell>
          <cell r="D77" t="str">
            <v>G</v>
          </cell>
          <cell r="E77" t="str">
            <v>ABI-201</v>
          </cell>
          <cell r="F77">
            <v>10</v>
          </cell>
          <cell r="G77">
            <v>11</v>
          </cell>
          <cell r="H77">
            <v>90.9</v>
          </cell>
        </row>
        <row r="78">
          <cell r="B78" t="str">
            <v>B141080</v>
          </cell>
          <cell r="C78" t="str">
            <v>DANDIKE THIRUPATHI</v>
          </cell>
          <cell r="D78" t="str">
            <v>B</v>
          </cell>
          <cell r="E78" t="str">
            <v>ABI-202</v>
          </cell>
        </row>
        <row r="79">
          <cell r="B79" t="str">
            <v>B141081</v>
          </cell>
          <cell r="C79" t="str">
            <v>BAJANNAGARI SHIRISHA</v>
          </cell>
          <cell r="D79" t="str">
            <v>G</v>
          </cell>
          <cell r="E79" t="str">
            <v>ABI-203</v>
          </cell>
        </row>
        <row r="80">
          <cell r="B80" t="str">
            <v>B141082</v>
          </cell>
          <cell r="C80" t="str">
            <v>AMGOTH BABULAL</v>
          </cell>
          <cell r="D80" t="str">
            <v>B</v>
          </cell>
          <cell r="E80" t="str">
            <v>ABI-207</v>
          </cell>
        </row>
        <row r="81">
          <cell r="B81" t="str">
            <v>B141083</v>
          </cell>
          <cell r="C81" t="str">
            <v>PODISHETTI GANGA BHAVANI</v>
          </cell>
          <cell r="D81" t="str">
            <v>G</v>
          </cell>
          <cell r="E81" t="str">
            <v>ABI-208</v>
          </cell>
        </row>
        <row r="82">
          <cell r="B82" t="str">
            <v>B141084</v>
          </cell>
          <cell r="C82" t="str">
            <v>KUMMARI ROOPA</v>
          </cell>
          <cell r="D82" t="str">
            <v>G</v>
          </cell>
          <cell r="E82" t="str">
            <v>ABI-107</v>
          </cell>
        </row>
        <row r="83">
          <cell r="B83" t="str">
            <v>B141085</v>
          </cell>
          <cell r="C83" t="str">
            <v>VEMULA AJAY</v>
          </cell>
          <cell r="D83" t="str">
            <v>B</v>
          </cell>
          <cell r="E83" t="str">
            <v>ABI-206</v>
          </cell>
        </row>
        <row r="84">
          <cell r="B84" t="str">
            <v>B141086</v>
          </cell>
          <cell r="C84" t="str">
            <v>BODRAMONI SAI RAM</v>
          </cell>
          <cell r="D84" t="str">
            <v>B</v>
          </cell>
          <cell r="E84" t="str">
            <v>ABI-201</v>
          </cell>
          <cell r="F84">
            <v>10</v>
          </cell>
          <cell r="G84">
            <v>11</v>
          </cell>
          <cell r="H84">
            <v>90.9</v>
          </cell>
        </row>
        <row r="85">
          <cell r="B85" t="str">
            <v>B141087</v>
          </cell>
          <cell r="C85" t="str">
            <v>PINNINTI AKHILA</v>
          </cell>
          <cell r="D85" t="str">
            <v>G</v>
          </cell>
          <cell r="E85" t="str">
            <v>ABI-105</v>
          </cell>
        </row>
        <row r="86">
          <cell r="B86" t="str">
            <v>B141088</v>
          </cell>
          <cell r="C86" t="str">
            <v>BOLLA SANDEEP REDDY</v>
          </cell>
          <cell r="D86" t="str">
            <v>B</v>
          </cell>
          <cell r="E86" t="str">
            <v>ABI-106</v>
          </cell>
        </row>
        <row r="87">
          <cell r="B87" t="str">
            <v>B141090</v>
          </cell>
          <cell r="C87" t="str">
            <v>VATTIMALLA PRIYANKA</v>
          </cell>
          <cell r="D87" t="str">
            <v>G</v>
          </cell>
          <cell r="E87" t="str">
            <v>ABI-108</v>
          </cell>
        </row>
        <row r="88">
          <cell r="B88" t="str">
            <v>B141091</v>
          </cell>
          <cell r="C88" t="str">
            <v>MALOTHU DEVENDAR</v>
          </cell>
          <cell r="D88" t="str">
            <v>B</v>
          </cell>
          <cell r="E88" t="str">
            <v>ABI-108</v>
          </cell>
        </row>
        <row r="89">
          <cell r="B89" t="str">
            <v>B141092</v>
          </cell>
          <cell r="C89" t="str">
            <v>MALAVATH PAVANI</v>
          </cell>
          <cell r="D89" t="str">
            <v>G</v>
          </cell>
          <cell r="E89" t="str">
            <v>ABI-110</v>
          </cell>
          <cell r="F89">
            <v>11</v>
          </cell>
          <cell r="G89">
            <v>11</v>
          </cell>
          <cell r="H89">
            <v>100</v>
          </cell>
        </row>
        <row r="90">
          <cell r="B90" t="str">
            <v>B141093</v>
          </cell>
          <cell r="C90" t="str">
            <v>SINGEWAR MEGHANA</v>
          </cell>
          <cell r="D90" t="str">
            <v>G</v>
          </cell>
          <cell r="E90" t="str">
            <v>ABI-111</v>
          </cell>
          <cell r="F90">
            <v>10</v>
          </cell>
          <cell r="G90">
            <v>11</v>
          </cell>
          <cell r="H90">
            <v>90.9</v>
          </cell>
        </row>
        <row r="91">
          <cell r="B91" t="str">
            <v>B141094</v>
          </cell>
          <cell r="C91" t="str">
            <v>G VARALAXMI</v>
          </cell>
          <cell r="D91" t="str">
            <v>G</v>
          </cell>
          <cell r="E91" t="str">
            <v>ABI-201</v>
          </cell>
          <cell r="F91">
            <v>11</v>
          </cell>
          <cell r="G91">
            <v>11</v>
          </cell>
          <cell r="H91">
            <v>100</v>
          </cell>
        </row>
        <row r="92">
          <cell r="B92" t="str">
            <v>B141095</v>
          </cell>
          <cell r="C92" t="str">
            <v>MERGOJU ANIL</v>
          </cell>
          <cell r="D92" t="str">
            <v>B</v>
          </cell>
          <cell r="E92" t="str">
            <v>ABI-202</v>
          </cell>
        </row>
        <row r="93">
          <cell r="B93" t="str">
            <v>B141096</v>
          </cell>
          <cell r="C93" t="str">
            <v>GADDI SHIVA</v>
          </cell>
          <cell r="D93" t="str">
            <v>B</v>
          </cell>
          <cell r="E93" t="str">
            <v>ABI-203</v>
          </cell>
        </row>
        <row r="94">
          <cell r="B94" t="str">
            <v>B141097</v>
          </cell>
          <cell r="C94" t="str">
            <v>BOORA SAIKUMAR</v>
          </cell>
          <cell r="D94" t="str">
            <v>B</v>
          </cell>
          <cell r="E94" t="str">
            <v>ABI-207</v>
          </cell>
        </row>
        <row r="95">
          <cell r="B95" t="str">
            <v>B141098</v>
          </cell>
          <cell r="C95" t="str">
            <v>DUBASI KAVYASRI</v>
          </cell>
          <cell r="D95" t="str">
            <v>G</v>
          </cell>
          <cell r="E95" t="str">
            <v>ABI-208</v>
          </cell>
        </row>
        <row r="96">
          <cell r="B96" t="str">
            <v>B141099</v>
          </cell>
          <cell r="C96" t="str">
            <v>KUDURUPAKA RAJU</v>
          </cell>
          <cell r="D96" t="str">
            <v>B</v>
          </cell>
          <cell r="E96" t="str">
            <v>ABI-107</v>
          </cell>
        </row>
        <row r="97">
          <cell r="B97" t="str">
            <v>B141100</v>
          </cell>
          <cell r="C97" t="str">
            <v>KOPPULA KAMALA</v>
          </cell>
          <cell r="D97" t="str">
            <v>G</v>
          </cell>
          <cell r="E97" t="str">
            <v>ABI-206</v>
          </cell>
        </row>
        <row r="98">
          <cell r="B98" t="str">
            <v>B141101</v>
          </cell>
          <cell r="C98" t="str">
            <v>MOLUGU MANOHAR</v>
          </cell>
          <cell r="D98" t="str">
            <v>B</v>
          </cell>
          <cell r="E98" t="str">
            <v>ABI-202</v>
          </cell>
        </row>
        <row r="99">
          <cell r="B99" t="str">
            <v>B141103</v>
          </cell>
          <cell r="C99" t="str">
            <v>NARVA NAGARAJU</v>
          </cell>
          <cell r="D99" t="str">
            <v>B</v>
          </cell>
          <cell r="E99" t="str">
            <v>ABI-105</v>
          </cell>
        </row>
        <row r="100">
          <cell r="B100" t="str">
            <v>B141104</v>
          </cell>
          <cell r="C100" t="str">
            <v>KARRE MOUNIKA</v>
          </cell>
          <cell r="D100" t="str">
            <v>G</v>
          </cell>
          <cell r="E100" t="str">
            <v>ABI-106</v>
          </cell>
        </row>
        <row r="101">
          <cell r="B101" t="str">
            <v>B141105</v>
          </cell>
          <cell r="C101" t="str">
            <v>ANUMANDLA ANOOSHA</v>
          </cell>
          <cell r="D101" t="str">
            <v>G</v>
          </cell>
          <cell r="E101" t="str">
            <v>ABI-108</v>
          </cell>
        </row>
        <row r="102">
          <cell r="B102" t="str">
            <v>B141106</v>
          </cell>
          <cell r="C102" t="str">
            <v>THUMMA BHAVANA</v>
          </cell>
          <cell r="D102" t="str">
            <v>G</v>
          </cell>
          <cell r="E102" t="str">
            <v>ABI-109</v>
          </cell>
        </row>
        <row r="103">
          <cell r="B103" t="str">
            <v>B141107</v>
          </cell>
          <cell r="C103" t="str">
            <v>KADAVATH JYOTHSNA</v>
          </cell>
          <cell r="D103" t="str">
            <v>G</v>
          </cell>
          <cell r="E103" t="str">
            <v>ABI-110</v>
          </cell>
          <cell r="F103">
            <v>11</v>
          </cell>
          <cell r="G103">
            <v>11</v>
          </cell>
          <cell r="H103">
            <v>100</v>
          </cell>
        </row>
        <row r="104">
          <cell r="B104" t="str">
            <v>B141108</v>
          </cell>
          <cell r="C104" t="str">
            <v>VANAM SHIRISHA</v>
          </cell>
          <cell r="D104" t="str">
            <v>G</v>
          </cell>
          <cell r="E104" t="str">
            <v>ABI-111</v>
          </cell>
          <cell r="F104">
            <v>11</v>
          </cell>
          <cell r="G104">
            <v>11</v>
          </cell>
          <cell r="H104">
            <v>100</v>
          </cell>
        </row>
        <row r="105">
          <cell r="B105" t="str">
            <v>B141109</v>
          </cell>
          <cell r="C105" t="str">
            <v>MUDAM BHAVANI</v>
          </cell>
          <cell r="D105" t="str">
            <v>G</v>
          </cell>
          <cell r="E105" t="str">
            <v>ABI-201</v>
          </cell>
          <cell r="F105">
            <v>10</v>
          </cell>
          <cell r="G105">
            <v>11</v>
          </cell>
          <cell r="H105">
            <v>90.9</v>
          </cell>
        </row>
        <row r="106">
          <cell r="B106" t="str">
            <v>B141110</v>
          </cell>
          <cell r="C106" t="str">
            <v>BANDARI MOUNIKA</v>
          </cell>
          <cell r="D106" t="str">
            <v>G</v>
          </cell>
          <cell r="E106" t="str">
            <v>ABI-202</v>
          </cell>
        </row>
        <row r="107">
          <cell r="B107" t="str">
            <v>B141111</v>
          </cell>
          <cell r="C107" t="str">
            <v>BHEEMANI SRIDHAR</v>
          </cell>
          <cell r="D107" t="str">
            <v>B</v>
          </cell>
          <cell r="E107" t="str">
            <v>ABI-203</v>
          </cell>
        </row>
        <row r="108">
          <cell r="B108" t="str">
            <v>B141112</v>
          </cell>
          <cell r="C108" t="str">
            <v>SHAIK SAMREEN</v>
          </cell>
          <cell r="D108" t="str">
            <v>G</v>
          </cell>
          <cell r="E108" t="str">
            <v>ABI-207</v>
          </cell>
        </row>
        <row r="109">
          <cell r="B109" t="str">
            <v>B141114</v>
          </cell>
          <cell r="C109" t="str">
            <v>SIGULLA MOUNIKA</v>
          </cell>
          <cell r="D109" t="str">
            <v>G</v>
          </cell>
          <cell r="E109" t="str">
            <v>ABI-208</v>
          </cell>
        </row>
        <row r="110">
          <cell r="B110" t="str">
            <v>B141115</v>
          </cell>
          <cell r="C110" t="str">
            <v>GAJULA INDU</v>
          </cell>
          <cell r="D110" t="str">
            <v>G</v>
          </cell>
          <cell r="E110" t="str">
            <v>ABI-107</v>
          </cell>
        </row>
        <row r="111">
          <cell r="B111" t="str">
            <v>B141116</v>
          </cell>
          <cell r="C111" t="str">
            <v>VELEKATTE SARITHA</v>
          </cell>
          <cell r="D111" t="str">
            <v>G</v>
          </cell>
          <cell r="E111" t="str">
            <v>ABI-206</v>
          </cell>
        </row>
        <row r="112">
          <cell r="B112" t="str">
            <v>B141117</v>
          </cell>
          <cell r="C112" t="str">
            <v>MAGGARI RAJESHWARI</v>
          </cell>
          <cell r="D112" t="str">
            <v>G</v>
          </cell>
          <cell r="E112" t="str">
            <v>ABI-203</v>
          </cell>
        </row>
        <row r="113">
          <cell r="B113" t="str">
            <v>B141119</v>
          </cell>
          <cell r="C113" t="str">
            <v>KHELOTH PAVAN NAIK</v>
          </cell>
          <cell r="D113" t="str">
            <v>B</v>
          </cell>
          <cell r="E113" t="str">
            <v>ABI-105</v>
          </cell>
        </row>
        <row r="114">
          <cell r="B114" t="str">
            <v>B141120</v>
          </cell>
          <cell r="C114" t="str">
            <v>BOMMANA JYOTHI</v>
          </cell>
          <cell r="D114" t="str">
            <v>G</v>
          </cell>
          <cell r="E114" t="str">
            <v>ABI-106</v>
          </cell>
        </row>
        <row r="115">
          <cell r="B115" t="str">
            <v>B141121</v>
          </cell>
          <cell r="C115" t="str">
            <v>SHAIK JANIPASHA</v>
          </cell>
          <cell r="D115" t="str">
            <v>B</v>
          </cell>
          <cell r="E115" t="str">
            <v>ABI-108</v>
          </cell>
        </row>
        <row r="116">
          <cell r="B116" t="str">
            <v>B141122</v>
          </cell>
          <cell r="C116" t="str">
            <v>MD SAJEENA</v>
          </cell>
          <cell r="D116" t="str">
            <v>G</v>
          </cell>
          <cell r="E116" t="str">
            <v>ABI-109</v>
          </cell>
        </row>
        <row r="117">
          <cell r="B117" t="str">
            <v>B141123</v>
          </cell>
          <cell r="C117" t="str">
            <v>VULLINTHALA JEEVAN</v>
          </cell>
          <cell r="D117" t="str">
            <v>B</v>
          </cell>
          <cell r="E117" t="str">
            <v>ABI-110</v>
          </cell>
          <cell r="F117">
            <v>10</v>
          </cell>
          <cell r="G117">
            <v>11</v>
          </cell>
          <cell r="H117">
            <v>90.9</v>
          </cell>
        </row>
        <row r="118">
          <cell r="B118" t="str">
            <v>B141124</v>
          </cell>
          <cell r="C118" t="str">
            <v>DULAM SHRUTHI</v>
          </cell>
          <cell r="D118" t="str">
            <v>G</v>
          </cell>
          <cell r="E118" t="str">
            <v>ABI-111</v>
          </cell>
          <cell r="F118">
            <v>10</v>
          </cell>
          <cell r="G118">
            <v>11</v>
          </cell>
          <cell r="H118">
            <v>90.9</v>
          </cell>
        </row>
        <row r="119">
          <cell r="B119" t="str">
            <v>B141125</v>
          </cell>
          <cell r="C119" t="str">
            <v>G MADHURI</v>
          </cell>
          <cell r="D119" t="str">
            <v>G</v>
          </cell>
          <cell r="E119" t="str">
            <v>ABI-201</v>
          </cell>
          <cell r="F119">
            <v>10</v>
          </cell>
          <cell r="G119">
            <v>11</v>
          </cell>
          <cell r="H119">
            <v>90.9</v>
          </cell>
        </row>
        <row r="120">
          <cell r="B120" t="str">
            <v>B141126</v>
          </cell>
          <cell r="C120" t="str">
            <v>BASAVENI RANJITH</v>
          </cell>
          <cell r="D120" t="str">
            <v>B</v>
          </cell>
          <cell r="E120" t="str">
            <v>ABI-202</v>
          </cell>
        </row>
        <row r="121">
          <cell r="B121" t="str">
            <v>B141127</v>
          </cell>
          <cell r="C121" t="str">
            <v>CHATA RAMESH</v>
          </cell>
          <cell r="D121" t="str">
            <v>B</v>
          </cell>
          <cell r="E121" t="str">
            <v>ABI-203</v>
          </cell>
        </row>
        <row r="122">
          <cell r="B122" t="str">
            <v>B141128</v>
          </cell>
          <cell r="C122" t="str">
            <v>J MADHAVI</v>
          </cell>
          <cell r="D122" t="str">
            <v>G</v>
          </cell>
          <cell r="E122" t="str">
            <v>ABI-207</v>
          </cell>
        </row>
        <row r="123">
          <cell r="B123" t="str">
            <v>B141129</v>
          </cell>
          <cell r="C123" t="str">
            <v>BORRAGALLA RAMESH</v>
          </cell>
          <cell r="D123" t="str">
            <v>B</v>
          </cell>
          <cell r="E123" t="str">
            <v>ABI-208</v>
          </cell>
        </row>
        <row r="124">
          <cell r="B124" t="str">
            <v>B141130</v>
          </cell>
          <cell r="C124" t="str">
            <v>GIVARI SANTHOSH</v>
          </cell>
          <cell r="D124" t="str">
            <v>B</v>
          </cell>
          <cell r="E124" t="str">
            <v>ABI-107</v>
          </cell>
        </row>
        <row r="125">
          <cell r="B125" t="str">
            <v>B141131</v>
          </cell>
          <cell r="C125" t="str">
            <v>AVIRE LAVANYA</v>
          </cell>
          <cell r="D125" t="str">
            <v>G</v>
          </cell>
          <cell r="E125" t="str">
            <v>ABI-206</v>
          </cell>
        </row>
        <row r="126">
          <cell r="B126" t="str">
            <v>B141132</v>
          </cell>
          <cell r="C126" t="str">
            <v>BAIRABOINA TEJASWINI</v>
          </cell>
          <cell r="D126" t="str">
            <v>G</v>
          </cell>
          <cell r="E126" t="str">
            <v>ABI-207</v>
          </cell>
        </row>
        <row r="127">
          <cell r="B127" t="str">
            <v>B141133</v>
          </cell>
          <cell r="C127" t="str">
            <v>GANTA LAVANYA</v>
          </cell>
          <cell r="D127" t="str">
            <v>G</v>
          </cell>
          <cell r="E127" t="str">
            <v>ABI-105</v>
          </cell>
        </row>
        <row r="128">
          <cell r="B128" t="str">
            <v>B141134</v>
          </cell>
          <cell r="C128" t="str">
            <v>EKULA NAVEEN</v>
          </cell>
          <cell r="D128" t="str">
            <v>B</v>
          </cell>
          <cell r="E128" t="str">
            <v>ABI-106</v>
          </cell>
        </row>
        <row r="129">
          <cell r="B129" t="str">
            <v>B141135</v>
          </cell>
          <cell r="C129" t="str">
            <v>BOINIBAL SHRAVYA</v>
          </cell>
          <cell r="D129" t="str">
            <v>G</v>
          </cell>
          <cell r="E129" t="str">
            <v>ABI-108</v>
          </cell>
        </row>
        <row r="130">
          <cell r="B130" t="str">
            <v>B141136</v>
          </cell>
          <cell r="C130" t="str">
            <v>MADDI SWAPNAKUMARI</v>
          </cell>
          <cell r="D130" t="str">
            <v>G</v>
          </cell>
          <cell r="E130" t="str">
            <v>ABI-109</v>
          </cell>
        </row>
        <row r="131">
          <cell r="B131" t="str">
            <v>B141137</v>
          </cell>
          <cell r="C131" t="str">
            <v>KASHA SHIVANI</v>
          </cell>
          <cell r="D131" t="str">
            <v>G</v>
          </cell>
          <cell r="E131" t="str">
            <v>ABI-110</v>
          </cell>
          <cell r="F131">
            <v>11</v>
          </cell>
          <cell r="G131">
            <v>11</v>
          </cell>
          <cell r="H131">
            <v>100</v>
          </cell>
        </row>
        <row r="132">
          <cell r="B132" t="str">
            <v>B141138</v>
          </cell>
          <cell r="C132" t="str">
            <v>SHAIK ROSHAN ZAMEERA</v>
          </cell>
          <cell r="D132" t="str">
            <v>G</v>
          </cell>
          <cell r="E132" t="str">
            <v>ABI-111</v>
          </cell>
          <cell r="F132">
            <v>11</v>
          </cell>
          <cell r="G132">
            <v>11</v>
          </cell>
          <cell r="H132">
            <v>100</v>
          </cell>
        </row>
        <row r="133">
          <cell r="B133" t="str">
            <v>B141139</v>
          </cell>
          <cell r="C133" t="str">
            <v>THAKKURI ANUSHA</v>
          </cell>
          <cell r="D133" t="str">
            <v>G</v>
          </cell>
          <cell r="E133" t="str">
            <v>ABI-201</v>
          </cell>
          <cell r="F133">
            <v>10</v>
          </cell>
          <cell r="G133">
            <v>11</v>
          </cell>
          <cell r="H133">
            <v>90.9</v>
          </cell>
        </row>
        <row r="134">
          <cell r="B134" t="str">
            <v>B141140</v>
          </cell>
          <cell r="C134" t="str">
            <v>KOTTAMARAJU NAVEEN</v>
          </cell>
          <cell r="D134" t="str">
            <v>B</v>
          </cell>
          <cell r="E134" t="str">
            <v>ABI-202</v>
          </cell>
        </row>
        <row r="135">
          <cell r="B135" t="str">
            <v>B141141</v>
          </cell>
          <cell r="C135" t="str">
            <v>THANNEERU MOUNIKA</v>
          </cell>
          <cell r="D135" t="str">
            <v>G</v>
          </cell>
          <cell r="E135" t="str">
            <v>ABI-203</v>
          </cell>
        </row>
        <row r="136">
          <cell r="B136" t="str">
            <v>B141142</v>
          </cell>
          <cell r="C136" t="str">
            <v>KASOJU SAIPRAKASH</v>
          </cell>
          <cell r="D136" t="str">
            <v>B</v>
          </cell>
          <cell r="E136" t="str">
            <v>ABI-207</v>
          </cell>
        </row>
        <row r="137">
          <cell r="B137" t="str">
            <v>B141143</v>
          </cell>
          <cell r="C137" t="str">
            <v>PENTA NAVEEN</v>
          </cell>
          <cell r="D137" t="str">
            <v>B</v>
          </cell>
          <cell r="E137" t="str">
            <v>ABI-208</v>
          </cell>
        </row>
        <row r="138">
          <cell r="B138" t="str">
            <v>B141144</v>
          </cell>
          <cell r="C138" t="str">
            <v>BEJJANKI PRASHANTH</v>
          </cell>
          <cell r="D138" t="str">
            <v>B</v>
          </cell>
          <cell r="E138" t="str">
            <v>ABI-107</v>
          </cell>
        </row>
        <row r="139">
          <cell r="B139" t="str">
            <v>B141145</v>
          </cell>
          <cell r="C139" t="str">
            <v>DEGALA LAKSHMI DURGA</v>
          </cell>
          <cell r="D139" t="str">
            <v>G</v>
          </cell>
          <cell r="E139" t="str">
            <v>ABI-206</v>
          </cell>
        </row>
        <row r="140">
          <cell r="B140" t="str">
            <v>B141146</v>
          </cell>
          <cell r="C140" t="str">
            <v>NAGULA SONIA</v>
          </cell>
          <cell r="D140" t="str">
            <v>G</v>
          </cell>
          <cell r="E140" t="str">
            <v>ABI-208</v>
          </cell>
        </row>
        <row r="141">
          <cell r="B141" t="str">
            <v>B141148</v>
          </cell>
          <cell r="C141" t="str">
            <v>ANGA PADMA</v>
          </cell>
          <cell r="D141" t="str">
            <v>G</v>
          </cell>
          <cell r="E141" t="str">
            <v>ABI-105</v>
          </cell>
        </row>
        <row r="142">
          <cell r="B142" t="str">
            <v>B141149</v>
          </cell>
          <cell r="C142" t="str">
            <v>CHINTAKINDI LAVANYA</v>
          </cell>
          <cell r="D142" t="str">
            <v>G</v>
          </cell>
          <cell r="E142" t="str">
            <v>ABI-106</v>
          </cell>
        </row>
        <row r="143">
          <cell r="B143" t="str">
            <v>B141150</v>
          </cell>
          <cell r="C143" t="str">
            <v>VAKITI RAVALI</v>
          </cell>
          <cell r="D143" t="str">
            <v>G</v>
          </cell>
          <cell r="E143" t="str">
            <v>ABI-108</v>
          </cell>
        </row>
        <row r="144">
          <cell r="B144" t="str">
            <v>B141151</v>
          </cell>
          <cell r="C144" t="str">
            <v>ARETI SRIKANTH</v>
          </cell>
          <cell r="D144" t="str">
            <v>B</v>
          </cell>
          <cell r="E144" t="str">
            <v>ABI-109</v>
          </cell>
        </row>
        <row r="145">
          <cell r="B145" t="str">
            <v>B141152</v>
          </cell>
          <cell r="C145" t="str">
            <v>KANDRAPU SONIYA</v>
          </cell>
          <cell r="D145" t="str">
            <v>G</v>
          </cell>
          <cell r="E145" t="str">
            <v>ABI-110</v>
          </cell>
          <cell r="F145">
            <v>11</v>
          </cell>
          <cell r="G145">
            <v>11</v>
          </cell>
          <cell r="H145">
            <v>100</v>
          </cell>
        </row>
        <row r="146">
          <cell r="B146" t="str">
            <v>B141153</v>
          </cell>
          <cell r="C146" t="str">
            <v>DOVOORE CHANDRAKALA</v>
          </cell>
          <cell r="D146" t="str">
            <v>G</v>
          </cell>
          <cell r="E146" t="str">
            <v>ABI-111</v>
          </cell>
          <cell r="F146">
            <v>10</v>
          </cell>
          <cell r="G146">
            <v>11</v>
          </cell>
          <cell r="H146">
            <v>90.9</v>
          </cell>
        </row>
        <row r="147">
          <cell r="B147" t="str">
            <v>B141154</v>
          </cell>
          <cell r="C147" t="str">
            <v>VAMANAGIRI USHA RANI</v>
          </cell>
          <cell r="D147" t="str">
            <v>G</v>
          </cell>
          <cell r="E147" t="str">
            <v>ABI-201</v>
          </cell>
          <cell r="F147">
            <v>10</v>
          </cell>
          <cell r="G147">
            <v>11</v>
          </cell>
          <cell r="H147">
            <v>90.9</v>
          </cell>
        </row>
        <row r="148">
          <cell r="B148" t="str">
            <v>B141156</v>
          </cell>
          <cell r="C148" t="str">
            <v>DAVATHU RAVALI</v>
          </cell>
          <cell r="D148" t="str">
            <v>G</v>
          </cell>
          <cell r="E148" t="str">
            <v>ABI-202</v>
          </cell>
        </row>
        <row r="149">
          <cell r="B149" t="str">
            <v>B141157</v>
          </cell>
          <cell r="C149" t="str">
            <v>ROYYA NIKHIL</v>
          </cell>
          <cell r="D149" t="str">
            <v>B</v>
          </cell>
          <cell r="E149" t="str">
            <v>ABI-203</v>
          </cell>
        </row>
        <row r="150">
          <cell r="B150" t="str">
            <v>B141158</v>
          </cell>
          <cell r="C150" t="str">
            <v>POOSA SWATHI</v>
          </cell>
          <cell r="D150" t="str">
            <v>G</v>
          </cell>
          <cell r="E150" t="str">
            <v>ABI-207</v>
          </cell>
        </row>
        <row r="151">
          <cell r="B151" t="str">
            <v>B141159</v>
          </cell>
          <cell r="C151" t="str">
            <v>KOTIKI SANDHYA RANI</v>
          </cell>
          <cell r="D151" t="str">
            <v>G</v>
          </cell>
          <cell r="E151" t="str">
            <v>ABI-014</v>
          </cell>
        </row>
        <row r="152">
          <cell r="B152" t="str">
            <v>B141160</v>
          </cell>
          <cell r="C152" t="str">
            <v>DEGALA HARITHA</v>
          </cell>
          <cell r="D152" t="str">
            <v>G</v>
          </cell>
          <cell r="E152" t="str">
            <v>ABI-107</v>
          </cell>
        </row>
        <row r="153">
          <cell r="B153" t="str">
            <v>B141161</v>
          </cell>
          <cell r="C153" t="str">
            <v>MEKALA RAMYA</v>
          </cell>
          <cell r="D153" t="str">
            <v>G</v>
          </cell>
          <cell r="E153" t="str">
            <v>ABI-206</v>
          </cell>
        </row>
        <row r="154">
          <cell r="B154" t="str">
            <v>B141162</v>
          </cell>
          <cell r="C154" t="str">
            <v>YARAGANI RAMYA</v>
          </cell>
          <cell r="D154" t="str">
            <v>G</v>
          </cell>
          <cell r="E154" t="str">
            <v>ABI-107</v>
          </cell>
        </row>
        <row r="155">
          <cell r="B155" t="str">
            <v>B141163</v>
          </cell>
          <cell r="C155" t="str">
            <v>K MANIKANTESHWERGOUD</v>
          </cell>
          <cell r="D155" t="str">
            <v>B</v>
          </cell>
          <cell r="E155" t="str">
            <v>ABI-105</v>
          </cell>
        </row>
        <row r="156">
          <cell r="B156" t="str">
            <v>B141164</v>
          </cell>
          <cell r="C156" t="str">
            <v>SAYED SAMREEN BEGAM</v>
          </cell>
          <cell r="D156" t="str">
            <v>G</v>
          </cell>
          <cell r="E156" t="str">
            <v>ABI-106</v>
          </cell>
        </row>
        <row r="157">
          <cell r="B157" t="str">
            <v>B141165</v>
          </cell>
          <cell r="C157" t="str">
            <v>KAMTAM RAJESHWARI</v>
          </cell>
          <cell r="D157" t="str">
            <v>G</v>
          </cell>
          <cell r="E157" t="str">
            <v>ABI-108</v>
          </cell>
        </row>
        <row r="158">
          <cell r="B158" t="str">
            <v>B141166</v>
          </cell>
          <cell r="C158" t="str">
            <v>MARLA BHARATH</v>
          </cell>
          <cell r="D158" t="str">
            <v>B</v>
          </cell>
          <cell r="E158" t="str">
            <v>ABI-109</v>
          </cell>
        </row>
        <row r="159">
          <cell r="B159" t="str">
            <v>B141167</v>
          </cell>
          <cell r="C159" t="str">
            <v>VALPALI VENKATESH</v>
          </cell>
          <cell r="D159" t="str">
            <v>B</v>
          </cell>
          <cell r="E159" t="str">
            <v>ABI-110</v>
          </cell>
          <cell r="F159">
            <v>11</v>
          </cell>
          <cell r="G159">
            <v>11</v>
          </cell>
          <cell r="H159">
            <v>100</v>
          </cell>
        </row>
        <row r="160">
          <cell r="B160" t="str">
            <v>B141168</v>
          </cell>
          <cell r="C160" t="str">
            <v>THANGALLAPALLI ARAVIND</v>
          </cell>
          <cell r="D160" t="str">
            <v>B</v>
          </cell>
          <cell r="E160" t="str">
            <v>ABI-111</v>
          </cell>
          <cell r="F160">
            <v>11</v>
          </cell>
          <cell r="G160">
            <v>11</v>
          </cell>
          <cell r="H160">
            <v>100</v>
          </cell>
        </row>
        <row r="161">
          <cell r="B161" t="str">
            <v>B141169</v>
          </cell>
          <cell r="C161" t="str">
            <v>B BHAVITHA</v>
          </cell>
          <cell r="D161" t="str">
            <v>G</v>
          </cell>
          <cell r="E161" t="str">
            <v>ABI-201</v>
          </cell>
          <cell r="F161">
            <v>10</v>
          </cell>
          <cell r="G161">
            <v>11</v>
          </cell>
          <cell r="H161">
            <v>90.9</v>
          </cell>
        </row>
        <row r="162">
          <cell r="B162" t="str">
            <v>B141170</v>
          </cell>
          <cell r="C162" t="str">
            <v>NAMANI ALEKHYA</v>
          </cell>
          <cell r="D162" t="str">
            <v>G</v>
          </cell>
          <cell r="E162" t="str">
            <v>ABI-202</v>
          </cell>
        </row>
        <row r="163">
          <cell r="B163" t="str">
            <v>B141171</v>
          </cell>
          <cell r="C163" t="str">
            <v>KAIRAMKONDA PRAGATHI</v>
          </cell>
          <cell r="D163" t="str">
            <v>G</v>
          </cell>
          <cell r="E163" t="str">
            <v>ABI-203</v>
          </cell>
        </row>
        <row r="164">
          <cell r="B164" t="str">
            <v>B141172</v>
          </cell>
          <cell r="C164" t="str">
            <v>SUNKARI VENKATESH</v>
          </cell>
          <cell r="D164" t="str">
            <v>B</v>
          </cell>
          <cell r="E164" t="str">
            <v>ABI-207</v>
          </cell>
        </row>
        <row r="165">
          <cell r="B165" t="str">
            <v>B141173</v>
          </cell>
          <cell r="C165" t="str">
            <v>RAYARAKULA NITHIN</v>
          </cell>
          <cell r="D165" t="str">
            <v>B</v>
          </cell>
          <cell r="E165" t="str">
            <v>ABI-208</v>
          </cell>
        </row>
        <row r="166">
          <cell r="B166" t="str">
            <v>B141174</v>
          </cell>
          <cell r="C166" t="str">
            <v>CHEEMALA SHIVA PRASAD</v>
          </cell>
          <cell r="D166" t="str">
            <v>B</v>
          </cell>
          <cell r="E166" t="str">
            <v>ABI-107</v>
          </cell>
        </row>
        <row r="167">
          <cell r="B167" t="str">
            <v>B141175</v>
          </cell>
          <cell r="C167" t="str">
            <v>MANDA SWAMY</v>
          </cell>
          <cell r="D167" t="str">
            <v>B</v>
          </cell>
          <cell r="E167" t="str">
            <v>ABI-206</v>
          </cell>
        </row>
        <row r="168">
          <cell r="B168" t="str">
            <v>B141176</v>
          </cell>
          <cell r="C168" t="str">
            <v>MAMIDIWAR MEENA</v>
          </cell>
          <cell r="D168" t="str">
            <v>G</v>
          </cell>
          <cell r="E168" t="str">
            <v>ABI-206</v>
          </cell>
        </row>
        <row r="169">
          <cell r="B169" t="str">
            <v>B141177</v>
          </cell>
          <cell r="C169" t="str">
            <v>BOLLU VANDANA</v>
          </cell>
          <cell r="D169" t="str">
            <v>G</v>
          </cell>
          <cell r="E169" t="str">
            <v>ABI-105</v>
          </cell>
        </row>
        <row r="170">
          <cell r="B170" t="str">
            <v>B141178</v>
          </cell>
          <cell r="C170" t="str">
            <v>R KAVITHA</v>
          </cell>
          <cell r="D170" t="str">
            <v>G</v>
          </cell>
          <cell r="E170" t="str">
            <v>ABI-106</v>
          </cell>
        </row>
        <row r="171">
          <cell r="B171" t="str">
            <v>B141179</v>
          </cell>
          <cell r="C171" t="str">
            <v>DEVUNIGARI ANKITHA</v>
          </cell>
          <cell r="D171" t="str">
            <v>G</v>
          </cell>
          <cell r="E171" t="str">
            <v>ABI-108</v>
          </cell>
        </row>
        <row r="172">
          <cell r="B172" t="str">
            <v>B141180</v>
          </cell>
          <cell r="C172" t="str">
            <v>GANGADHARI PAVANI</v>
          </cell>
          <cell r="D172" t="str">
            <v>G</v>
          </cell>
          <cell r="E172" t="str">
            <v>ABI-109</v>
          </cell>
        </row>
        <row r="173">
          <cell r="B173" t="str">
            <v>B141181</v>
          </cell>
          <cell r="C173" t="str">
            <v>D MANOJ KUMAR</v>
          </cell>
          <cell r="D173" t="str">
            <v>B</v>
          </cell>
          <cell r="E173" t="str">
            <v>ABI-110</v>
          </cell>
          <cell r="F173">
            <v>11</v>
          </cell>
          <cell r="G173">
            <v>11</v>
          </cell>
          <cell r="H173">
            <v>100</v>
          </cell>
        </row>
        <row r="174">
          <cell r="B174" t="str">
            <v>B141182</v>
          </cell>
          <cell r="C174" t="str">
            <v>ARMOOR MARUTHI</v>
          </cell>
          <cell r="D174" t="str">
            <v>B</v>
          </cell>
          <cell r="E174" t="str">
            <v>ABI-111</v>
          </cell>
          <cell r="F174">
            <v>11</v>
          </cell>
          <cell r="G174">
            <v>11</v>
          </cell>
          <cell r="H174">
            <v>100</v>
          </cell>
        </row>
        <row r="175">
          <cell r="B175" t="str">
            <v>B141183</v>
          </cell>
          <cell r="C175" t="str">
            <v>P DEEPIKA</v>
          </cell>
          <cell r="D175" t="str">
            <v>G</v>
          </cell>
          <cell r="E175" t="str">
            <v>ABI-201</v>
          </cell>
          <cell r="F175">
            <v>10</v>
          </cell>
          <cell r="G175">
            <v>11</v>
          </cell>
          <cell r="H175">
            <v>90.9</v>
          </cell>
        </row>
        <row r="176">
          <cell r="B176" t="str">
            <v>B141184</v>
          </cell>
          <cell r="C176" t="str">
            <v>GONGALLA KEERTHANA</v>
          </cell>
          <cell r="D176" t="str">
            <v>G</v>
          </cell>
          <cell r="E176" t="str">
            <v>ABI-202</v>
          </cell>
        </row>
        <row r="177">
          <cell r="B177" t="str">
            <v>B141185</v>
          </cell>
          <cell r="C177" t="str">
            <v>GUNDEBOINA VINEESHA</v>
          </cell>
          <cell r="D177" t="str">
            <v>G</v>
          </cell>
          <cell r="E177" t="str">
            <v>ABI-203</v>
          </cell>
        </row>
        <row r="178">
          <cell r="B178" t="str">
            <v>B141186</v>
          </cell>
          <cell r="C178" t="str">
            <v>YARAGANI SANDHYA</v>
          </cell>
          <cell r="D178" t="str">
            <v>G</v>
          </cell>
          <cell r="E178" t="str">
            <v>ABI-207</v>
          </cell>
        </row>
        <row r="179">
          <cell r="B179" t="str">
            <v>B141187</v>
          </cell>
          <cell r="C179" t="str">
            <v>SHATHARAJUPALLY VINAYKUMAR</v>
          </cell>
          <cell r="D179" t="str">
            <v>B</v>
          </cell>
          <cell r="E179" t="str">
            <v>ABI-208</v>
          </cell>
        </row>
        <row r="180">
          <cell r="B180" t="str">
            <v>B141188</v>
          </cell>
          <cell r="C180" t="str">
            <v>KOTA SURESH</v>
          </cell>
          <cell r="D180" t="str">
            <v>B</v>
          </cell>
          <cell r="E180" t="str">
            <v>ABI-107</v>
          </cell>
        </row>
        <row r="181">
          <cell r="B181" t="str">
            <v>B141189</v>
          </cell>
          <cell r="C181" t="str">
            <v>JASHIYA ANJUM</v>
          </cell>
          <cell r="D181" t="str">
            <v>G</v>
          </cell>
          <cell r="E181" t="str">
            <v>ABI-206</v>
          </cell>
        </row>
        <row r="182">
          <cell r="B182" t="str">
            <v>B141190</v>
          </cell>
          <cell r="C182" t="str">
            <v>PERLA VENKATAIAH</v>
          </cell>
          <cell r="D182" t="str">
            <v>B</v>
          </cell>
          <cell r="E182" t="str">
            <v>ABI-014</v>
          </cell>
        </row>
        <row r="183">
          <cell r="B183" t="str">
            <v>B141191</v>
          </cell>
          <cell r="C183" t="str">
            <v>NELLI RAJESH</v>
          </cell>
          <cell r="D183" t="str">
            <v>B</v>
          </cell>
          <cell r="E183" t="str">
            <v>ABI-105</v>
          </cell>
        </row>
        <row r="184">
          <cell r="B184" t="str">
            <v>B141192</v>
          </cell>
          <cell r="C184" t="str">
            <v>ALLAKONDA JOSHMITHA</v>
          </cell>
          <cell r="D184" t="str">
            <v>G</v>
          </cell>
          <cell r="E184" t="str">
            <v>ABI-106</v>
          </cell>
        </row>
        <row r="185">
          <cell r="B185" t="str">
            <v>B141193</v>
          </cell>
          <cell r="C185" t="str">
            <v>MATTA NAVYA</v>
          </cell>
          <cell r="D185" t="str">
            <v>G</v>
          </cell>
          <cell r="E185" t="str">
            <v>ABI-108</v>
          </cell>
        </row>
        <row r="186">
          <cell r="B186" t="str">
            <v>B141194</v>
          </cell>
          <cell r="C186" t="str">
            <v>EJJAGANI USHA</v>
          </cell>
          <cell r="D186" t="str">
            <v>G</v>
          </cell>
          <cell r="E186" t="str">
            <v>ABI-109</v>
          </cell>
        </row>
        <row r="187">
          <cell r="B187" t="str">
            <v>B141195</v>
          </cell>
          <cell r="C187" t="str">
            <v>BAIREDDY PRAGATHI</v>
          </cell>
          <cell r="D187" t="str">
            <v>G</v>
          </cell>
          <cell r="E187" t="str">
            <v>ABI-110</v>
          </cell>
          <cell r="F187">
            <v>9</v>
          </cell>
          <cell r="G187">
            <v>11</v>
          </cell>
          <cell r="H187">
            <v>81.8</v>
          </cell>
        </row>
        <row r="188">
          <cell r="B188" t="str">
            <v>B141196</v>
          </cell>
          <cell r="C188" t="str">
            <v>KOMURAVELLY RAVALI</v>
          </cell>
          <cell r="D188" t="str">
            <v>G</v>
          </cell>
          <cell r="E188" t="str">
            <v>ABI-111</v>
          </cell>
          <cell r="F188">
            <v>11</v>
          </cell>
          <cell r="G188">
            <v>11</v>
          </cell>
          <cell r="H188">
            <v>100</v>
          </cell>
        </row>
        <row r="189">
          <cell r="B189" t="str">
            <v>B141197</v>
          </cell>
          <cell r="C189" t="str">
            <v>GURRAM SHRAVANI</v>
          </cell>
          <cell r="D189" t="str">
            <v>G</v>
          </cell>
          <cell r="E189" t="str">
            <v>ABI-201</v>
          </cell>
          <cell r="F189">
            <v>10</v>
          </cell>
          <cell r="G189">
            <v>11</v>
          </cell>
          <cell r="H189">
            <v>90.9</v>
          </cell>
        </row>
        <row r="190">
          <cell r="B190" t="str">
            <v>B141199</v>
          </cell>
          <cell r="C190" t="str">
            <v>KADAKANCHI NAVANEETHA</v>
          </cell>
          <cell r="D190" t="str">
            <v>G</v>
          </cell>
          <cell r="E190" t="str">
            <v>ABI-202</v>
          </cell>
        </row>
        <row r="191">
          <cell r="B191" t="str">
            <v>B141200</v>
          </cell>
          <cell r="C191" t="str">
            <v>RADHA GAYATHRI</v>
          </cell>
          <cell r="D191" t="str">
            <v>G</v>
          </cell>
          <cell r="E191" t="str">
            <v>ABI-203</v>
          </cell>
        </row>
        <row r="192">
          <cell r="B192" t="str">
            <v>B141201</v>
          </cell>
          <cell r="C192" t="str">
            <v>TAPPA KALEEM PASHA</v>
          </cell>
          <cell r="D192" t="str">
            <v>B</v>
          </cell>
          <cell r="E192" t="str">
            <v>ABI-207</v>
          </cell>
        </row>
        <row r="193">
          <cell r="B193" t="str">
            <v>B141202</v>
          </cell>
          <cell r="C193" t="str">
            <v>MALASANI RAGAMAHITHA</v>
          </cell>
          <cell r="D193" t="str">
            <v>G</v>
          </cell>
          <cell r="E193" t="str">
            <v>ABI-208</v>
          </cell>
        </row>
        <row r="194">
          <cell r="B194" t="str">
            <v>B141203</v>
          </cell>
          <cell r="C194" t="str">
            <v>VOTLAMGARI SANJEEV</v>
          </cell>
          <cell r="D194" t="str">
            <v>B</v>
          </cell>
          <cell r="E194" t="str">
            <v>ABI-107</v>
          </cell>
        </row>
        <row r="195">
          <cell r="B195" t="str">
            <v>B141204</v>
          </cell>
          <cell r="C195" t="str">
            <v>GILLALA SANTHOSHINI</v>
          </cell>
          <cell r="D195" t="str">
            <v>G</v>
          </cell>
          <cell r="E195" t="str">
            <v>ABI-206</v>
          </cell>
        </row>
        <row r="196">
          <cell r="B196" t="str">
            <v>B141205</v>
          </cell>
          <cell r="C196" t="str">
            <v>D GOPALAKRISHNA</v>
          </cell>
          <cell r="D196" t="str">
            <v>B</v>
          </cell>
          <cell r="E196" t="str">
            <v>ABI-014</v>
          </cell>
        </row>
        <row r="197">
          <cell r="B197" t="str">
            <v>B141206</v>
          </cell>
          <cell r="C197" t="str">
            <v>RAJARAPU NAGARAJU</v>
          </cell>
          <cell r="D197" t="str">
            <v>B</v>
          </cell>
          <cell r="E197" t="str">
            <v>ABI-105</v>
          </cell>
        </row>
        <row r="198">
          <cell r="B198" t="str">
            <v>B141208</v>
          </cell>
          <cell r="C198" t="str">
            <v>KORUBOINA MADHAVI</v>
          </cell>
          <cell r="D198" t="str">
            <v>G</v>
          </cell>
          <cell r="E198" t="str">
            <v>ABI-106</v>
          </cell>
        </row>
        <row r="199">
          <cell r="B199" t="str">
            <v>B141209</v>
          </cell>
          <cell r="C199" t="str">
            <v>VUTLAPALLY BHAVANA</v>
          </cell>
          <cell r="D199" t="str">
            <v>G</v>
          </cell>
          <cell r="E199" t="str">
            <v>ABI-108</v>
          </cell>
        </row>
        <row r="200">
          <cell r="B200" t="str">
            <v>B141210</v>
          </cell>
          <cell r="C200" t="str">
            <v>MUSKU RANI</v>
          </cell>
          <cell r="D200" t="str">
            <v>G</v>
          </cell>
          <cell r="E200" t="str">
            <v>ABI-109</v>
          </cell>
        </row>
        <row r="201">
          <cell r="B201" t="str">
            <v>B141211</v>
          </cell>
          <cell r="C201" t="str">
            <v>MUDUGAMPELLY DEEKSHA</v>
          </cell>
          <cell r="D201" t="str">
            <v>G</v>
          </cell>
          <cell r="E201" t="str">
            <v>ABI-110</v>
          </cell>
          <cell r="F201">
            <v>11</v>
          </cell>
          <cell r="G201">
            <v>11</v>
          </cell>
          <cell r="H201">
            <v>100</v>
          </cell>
        </row>
        <row r="202">
          <cell r="B202" t="str">
            <v>B141212</v>
          </cell>
          <cell r="C202" t="str">
            <v>MAMINDLA NAVEEN</v>
          </cell>
          <cell r="D202" t="str">
            <v>B</v>
          </cell>
          <cell r="E202" t="str">
            <v>ABI-111</v>
          </cell>
          <cell r="F202">
            <v>10</v>
          </cell>
          <cell r="G202">
            <v>11</v>
          </cell>
          <cell r="H202">
            <v>90.9</v>
          </cell>
        </row>
        <row r="203">
          <cell r="B203" t="str">
            <v>B141213</v>
          </cell>
          <cell r="C203" t="str">
            <v>ISLAVATH GOPI</v>
          </cell>
          <cell r="D203" t="str">
            <v>B</v>
          </cell>
          <cell r="E203" t="str">
            <v>ABI-201</v>
          </cell>
          <cell r="F203">
            <v>10</v>
          </cell>
          <cell r="G203">
            <v>11</v>
          </cell>
          <cell r="H203">
            <v>90.9</v>
          </cell>
        </row>
        <row r="204">
          <cell r="B204" t="str">
            <v>B141215</v>
          </cell>
          <cell r="C204" t="str">
            <v>SAIDUGARI PRASHANTH</v>
          </cell>
          <cell r="D204" t="str">
            <v>B</v>
          </cell>
          <cell r="E204" t="str">
            <v>ABI-202</v>
          </cell>
        </row>
        <row r="205">
          <cell r="B205" t="str">
            <v>B141216</v>
          </cell>
          <cell r="C205" t="str">
            <v>SATLAPALLY POOJA</v>
          </cell>
          <cell r="D205" t="str">
            <v>G</v>
          </cell>
          <cell r="E205" t="str">
            <v>ABI-203</v>
          </cell>
        </row>
        <row r="206">
          <cell r="B206" t="str">
            <v>B141217</v>
          </cell>
          <cell r="C206" t="str">
            <v>PANJALA SAIKRISHNA</v>
          </cell>
          <cell r="D206" t="str">
            <v>B</v>
          </cell>
          <cell r="E206" t="str">
            <v>ABI-207</v>
          </cell>
        </row>
        <row r="207">
          <cell r="B207" t="str">
            <v>B141218</v>
          </cell>
          <cell r="C207" t="str">
            <v>BATTU DINESH</v>
          </cell>
          <cell r="D207" t="str">
            <v>B</v>
          </cell>
          <cell r="E207" t="str">
            <v>ABI-208</v>
          </cell>
        </row>
        <row r="208">
          <cell r="B208" t="str">
            <v>B141219</v>
          </cell>
          <cell r="C208" t="str">
            <v>BOORLA SHRAVANKUMAR</v>
          </cell>
          <cell r="D208" t="str">
            <v>B</v>
          </cell>
          <cell r="E208" t="str">
            <v>ABI-107</v>
          </cell>
        </row>
        <row r="209">
          <cell r="B209" t="str">
            <v>B141220</v>
          </cell>
          <cell r="C209" t="str">
            <v>BONGU MANISHA</v>
          </cell>
          <cell r="D209" t="str">
            <v>G</v>
          </cell>
          <cell r="E209" t="str">
            <v>ABI-206</v>
          </cell>
        </row>
        <row r="210">
          <cell r="B210" t="str">
            <v>B141221</v>
          </cell>
          <cell r="C210" t="str">
            <v>POLASA RAJKUMAR</v>
          </cell>
          <cell r="D210" t="str">
            <v>B</v>
          </cell>
          <cell r="E210" t="str">
            <v>ABI-014</v>
          </cell>
        </row>
        <row r="211">
          <cell r="B211" t="str">
            <v>B141223</v>
          </cell>
          <cell r="C211" t="str">
            <v>KODIMALA PRAVEEN</v>
          </cell>
          <cell r="D211" t="str">
            <v>B</v>
          </cell>
          <cell r="E211" t="str">
            <v>ABI-105</v>
          </cell>
        </row>
        <row r="212">
          <cell r="B212" t="str">
            <v>B141224</v>
          </cell>
          <cell r="C212" t="str">
            <v>MUDDAM THIRUPATHI</v>
          </cell>
          <cell r="D212" t="str">
            <v>B</v>
          </cell>
          <cell r="E212" t="str">
            <v>ABI-106</v>
          </cell>
        </row>
        <row r="213">
          <cell r="B213" t="str">
            <v>B141225</v>
          </cell>
          <cell r="C213" t="str">
            <v>EDIGI JAGADISHWAR</v>
          </cell>
          <cell r="D213" t="str">
            <v>B</v>
          </cell>
          <cell r="E213" t="str">
            <v>ABI-108</v>
          </cell>
        </row>
        <row r="214">
          <cell r="B214" t="str">
            <v>B141226</v>
          </cell>
          <cell r="C214" t="str">
            <v>KURMA SWAPNA</v>
          </cell>
          <cell r="D214" t="str">
            <v>G</v>
          </cell>
          <cell r="E214" t="str">
            <v>ABI-109</v>
          </cell>
        </row>
        <row r="215">
          <cell r="B215" t="str">
            <v>B141227</v>
          </cell>
          <cell r="C215" t="str">
            <v>BADA ANURADHA</v>
          </cell>
          <cell r="D215" t="str">
            <v>G</v>
          </cell>
          <cell r="E215" t="str">
            <v>ABI-110</v>
          </cell>
          <cell r="F215">
            <v>11</v>
          </cell>
          <cell r="G215">
            <v>11</v>
          </cell>
          <cell r="H215">
            <v>100</v>
          </cell>
        </row>
        <row r="216">
          <cell r="B216" t="str">
            <v>B141228</v>
          </cell>
          <cell r="C216" t="str">
            <v>VEETI GANGA BHAVANI</v>
          </cell>
          <cell r="D216" t="str">
            <v>G</v>
          </cell>
          <cell r="E216" t="str">
            <v>ABI-014</v>
          </cell>
        </row>
        <row r="217">
          <cell r="B217" t="str">
            <v>B141229</v>
          </cell>
          <cell r="C217" t="str">
            <v>POLAGANI ANUSHA</v>
          </cell>
          <cell r="D217" t="str">
            <v>G</v>
          </cell>
          <cell r="E217" t="str">
            <v>ABI-201</v>
          </cell>
          <cell r="F217">
            <v>11</v>
          </cell>
          <cell r="G217">
            <v>11</v>
          </cell>
          <cell r="H217">
            <v>100</v>
          </cell>
        </row>
        <row r="218">
          <cell r="B218" t="str">
            <v>B141230</v>
          </cell>
          <cell r="C218" t="str">
            <v>NAROJI SIVA MURTHI</v>
          </cell>
          <cell r="D218" t="str">
            <v>B</v>
          </cell>
          <cell r="E218" t="str">
            <v>ABI-202</v>
          </cell>
        </row>
        <row r="219">
          <cell r="B219" t="str">
            <v>B141231</v>
          </cell>
          <cell r="C219" t="str">
            <v>NADIMINTI NIKHITHA</v>
          </cell>
          <cell r="D219" t="str">
            <v>G</v>
          </cell>
          <cell r="E219" t="str">
            <v>ABI-203</v>
          </cell>
        </row>
        <row r="220">
          <cell r="B220" t="str">
            <v>B141232</v>
          </cell>
          <cell r="C220" t="str">
            <v>NAREDLA KALYANI</v>
          </cell>
          <cell r="D220" t="str">
            <v>G</v>
          </cell>
          <cell r="E220" t="str">
            <v>ABI-207</v>
          </cell>
        </row>
        <row r="221">
          <cell r="B221" t="str">
            <v>B141233</v>
          </cell>
          <cell r="C221" t="str">
            <v>VANGARI PRAVALIKA</v>
          </cell>
          <cell r="D221" t="str">
            <v>G</v>
          </cell>
          <cell r="E221" t="str">
            <v>ABI-208</v>
          </cell>
        </row>
        <row r="222">
          <cell r="B222" t="str">
            <v>B141234</v>
          </cell>
          <cell r="C222" t="str">
            <v>GUNDRATHI ANUSHA</v>
          </cell>
          <cell r="D222" t="str">
            <v>G</v>
          </cell>
          <cell r="E222" t="str">
            <v>ABI-107</v>
          </cell>
        </row>
        <row r="223">
          <cell r="B223" t="str">
            <v>B141235</v>
          </cell>
          <cell r="C223" t="str">
            <v>KADARI NAVYA</v>
          </cell>
          <cell r="D223" t="str">
            <v>G</v>
          </cell>
          <cell r="E223" t="str">
            <v>ABI-206</v>
          </cell>
        </row>
        <row r="224">
          <cell r="B224" t="str">
            <v>B141236</v>
          </cell>
          <cell r="C224" t="str">
            <v>BETHI RESHMA</v>
          </cell>
          <cell r="D224" t="str">
            <v>G</v>
          </cell>
          <cell r="E224" t="str">
            <v>ABI-014</v>
          </cell>
        </row>
        <row r="225">
          <cell r="B225" t="str">
            <v>B141237</v>
          </cell>
          <cell r="C225" t="str">
            <v>REPAKA SAI SATYA BHAVANI</v>
          </cell>
          <cell r="D225" t="str">
            <v>G</v>
          </cell>
          <cell r="E225" t="str">
            <v>ABI-105</v>
          </cell>
        </row>
        <row r="226">
          <cell r="B226" t="str">
            <v>B141238</v>
          </cell>
          <cell r="C226" t="str">
            <v>VALAVALA BHANUPRASAD</v>
          </cell>
          <cell r="D226" t="str">
            <v>B</v>
          </cell>
          <cell r="E226" t="str">
            <v>ABI-106</v>
          </cell>
        </row>
        <row r="227">
          <cell r="B227" t="str">
            <v>B141239</v>
          </cell>
          <cell r="C227" t="str">
            <v>BODDU NAVANEETHA</v>
          </cell>
          <cell r="D227" t="str">
            <v>G</v>
          </cell>
          <cell r="E227" t="str">
            <v>ABI-108</v>
          </cell>
        </row>
        <row r="228">
          <cell r="B228" t="str">
            <v>B141240</v>
          </cell>
          <cell r="C228" t="str">
            <v>BALAGA SAI VINOD KUMAR</v>
          </cell>
          <cell r="D228" t="str">
            <v>B</v>
          </cell>
          <cell r="E228" t="str">
            <v>ABI-109</v>
          </cell>
        </row>
        <row r="229">
          <cell r="B229" t="str">
            <v>B141241</v>
          </cell>
          <cell r="C229" t="str">
            <v>A. VENKATA KRISHNA REDDY</v>
          </cell>
          <cell r="D229" t="str">
            <v>B</v>
          </cell>
          <cell r="E229" t="str">
            <v>ABI-110</v>
          </cell>
          <cell r="F229">
            <v>10</v>
          </cell>
          <cell r="G229">
            <v>11</v>
          </cell>
          <cell r="H229">
            <v>90.9</v>
          </cell>
        </row>
        <row r="230">
          <cell r="B230" t="str">
            <v>B141242</v>
          </cell>
          <cell r="C230" t="str">
            <v>POTHANKAR SAI KUMAR</v>
          </cell>
          <cell r="D230" t="str">
            <v>B</v>
          </cell>
          <cell r="E230" t="str">
            <v>ABI-111</v>
          </cell>
          <cell r="F230">
            <v>10</v>
          </cell>
          <cell r="G230">
            <v>11</v>
          </cell>
          <cell r="H230">
            <v>90.9</v>
          </cell>
        </row>
        <row r="231">
          <cell r="B231" t="str">
            <v>B141243</v>
          </cell>
          <cell r="C231" t="str">
            <v>GAJULA MAMATHA</v>
          </cell>
          <cell r="D231" t="str">
            <v>G</v>
          </cell>
          <cell r="E231" t="str">
            <v>ABI-201</v>
          </cell>
          <cell r="F231">
            <v>10</v>
          </cell>
          <cell r="G231">
            <v>11</v>
          </cell>
          <cell r="H231">
            <v>90.9</v>
          </cell>
        </row>
        <row r="232">
          <cell r="B232" t="str">
            <v>B141244</v>
          </cell>
          <cell r="C232" t="str">
            <v>UTNOOR JYOTHSNA</v>
          </cell>
          <cell r="D232" t="str">
            <v>G</v>
          </cell>
          <cell r="E232" t="str">
            <v>ABI-202</v>
          </cell>
        </row>
        <row r="233">
          <cell r="B233" t="str">
            <v>B141245</v>
          </cell>
          <cell r="C233" t="str">
            <v>GANDLA SRIVIDYA</v>
          </cell>
          <cell r="D233" t="str">
            <v>G</v>
          </cell>
          <cell r="E233" t="str">
            <v>ABI-203</v>
          </cell>
        </row>
        <row r="234">
          <cell r="B234" t="str">
            <v>B141246</v>
          </cell>
          <cell r="C234" t="str">
            <v>BADETI GOPIRAJU</v>
          </cell>
          <cell r="D234" t="str">
            <v>B</v>
          </cell>
          <cell r="E234" t="str">
            <v>ABI-207</v>
          </cell>
        </row>
        <row r="235">
          <cell r="B235" t="str">
            <v>B141247</v>
          </cell>
          <cell r="C235" t="str">
            <v>KATROTH RAM</v>
          </cell>
          <cell r="D235" t="str">
            <v>B</v>
          </cell>
          <cell r="E235" t="str">
            <v>ABI-208</v>
          </cell>
        </row>
        <row r="236">
          <cell r="B236" t="str">
            <v>B141248</v>
          </cell>
          <cell r="C236" t="str">
            <v>GANJI RAMYA SRI</v>
          </cell>
          <cell r="D236" t="str">
            <v>G</v>
          </cell>
          <cell r="E236" t="str">
            <v>ABI-107</v>
          </cell>
        </row>
        <row r="237">
          <cell r="B237" t="str">
            <v>B141249</v>
          </cell>
          <cell r="C237" t="str">
            <v>DHARA MAHESH KUMAR</v>
          </cell>
          <cell r="D237" t="str">
            <v>B</v>
          </cell>
          <cell r="E237" t="str">
            <v>ABI-206</v>
          </cell>
        </row>
        <row r="238">
          <cell r="B238" t="str">
            <v>B141250</v>
          </cell>
          <cell r="C238" t="str">
            <v>MUDAMPELLI PAVITHRA</v>
          </cell>
          <cell r="D238" t="str">
            <v>G</v>
          </cell>
          <cell r="E238" t="str">
            <v>ABI-014</v>
          </cell>
        </row>
        <row r="239">
          <cell r="B239" t="str">
            <v>B141251</v>
          </cell>
          <cell r="C239" t="str">
            <v>BANDI AKHILA</v>
          </cell>
          <cell r="D239" t="str">
            <v>G</v>
          </cell>
          <cell r="E239" t="str">
            <v>ABI-105</v>
          </cell>
        </row>
        <row r="240">
          <cell r="B240" t="str">
            <v>B141252</v>
          </cell>
          <cell r="C240" t="str">
            <v>BASARA NANDINI</v>
          </cell>
          <cell r="D240" t="str">
            <v>G</v>
          </cell>
          <cell r="E240" t="str">
            <v>ABI-106</v>
          </cell>
        </row>
        <row r="241">
          <cell r="B241" t="str">
            <v>B141253</v>
          </cell>
          <cell r="C241" t="str">
            <v>BASANI SANDHYA</v>
          </cell>
          <cell r="D241" t="str">
            <v>G</v>
          </cell>
          <cell r="E241" t="str">
            <v>ABI-108</v>
          </cell>
        </row>
        <row r="242">
          <cell r="B242" t="str">
            <v>B141254</v>
          </cell>
          <cell r="C242" t="str">
            <v>SURISETTI SIVA NAGA TULASI</v>
          </cell>
          <cell r="D242" t="str">
            <v>G</v>
          </cell>
          <cell r="E242" t="str">
            <v>ABI-109</v>
          </cell>
        </row>
        <row r="243">
          <cell r="B243" t="str">
            <v>B141255</v>
          </cell>
          <cell r="C243" t="str">
            <v>EEMANA RAJESH</v>
          </cell>
          <cell r="D243" t="str">
            <v>B</v>
          </cell>
          <cell r="E243" t="str">
            <v>ABI-110</v>
          </cell>
          <cell r="F243">
            <v>10</v>
          </cell>
          <cell r="G243">
            <v>11</v>
          </cell>
          <cell r="H243">
            <v>90.9</v>
          </cell>
        </row>
        <row r="244">
          <cell r="B244" t="str">
            <v>B141256</v>
          </cell>
          <cell r="C244" t="str">
            <v>KARNATI CHANDANA</v>
          </cell>
          <cell r="D244" t="str">
            <v>G</v>
          </cell>
          <cell r="E244" t="str">
            <v>ABI-111</v>
          </cell>
          <cell r="F244">
            <v>10</v>
          </cell>
          <cell r="G244">
            <v>11</v>
          </cell>
          <cell r="H244">
            <v>90.9</v>
          </cell>
        </row>
        <row r="245">
          <cell r="B245" t="str">
            <v>B141257</v>
          </cell>
          <cell r="C245" t="str">
            <v>NAGAM SAI TEJA</v>
          </cell>
          <cell r="D245" t="str">
            <v>G</v>
          </cell>
          <cell r="E245" t="str">
            <v>ABI-201</v>
          </cell>
          <cell r="F245">
            <v>10</v>
          </cell>
          <cell r="G245">
            <v>11</v>
          </cell>
          <cell r="H245">
            <v>90.9</v>
          </cell>
        </row>
        <row r="246">
          <cell r="B246" t="str">
            <v>B141258</v>
          </cell>
          <cell r="C246" t="str">
            <v>CHERUKU DURGA BHAVANI</v>
          </cell>
          <cell r="D246" t="str">
            <v>G</v>
          </cell>
          <cell r="E246" t="str">
            <v>ABI-202</v>
          </cell>
        </row>
        <row r="247">
          <cell r="B247" t="str">
            <v>B141259</v>
          </cell>
          <cell r="C247" t="str">
            <v>VEMULA RAJITHA</v>
          </cell>
          <cell r="D247" t="str">
            <v>G</v>
          </cell>
          <cell r="E247" t="str">
            <v>ABI-203</v>
          </cell>
        </row>
        <row r="248">
          <cell r="B248" t="str">
            <v>B141260</v>
          </cell>
          <cell r="C248" t="str">
            <v>ANANTHOJU VINAY</v>
          </cell>
          <cell r="D248" t="str">
            <v>B</v>
          </cell>
          <cell r="E248" t="str">
            <v>ABI-207</v>
          </cell>
        </row>
        <row r="249">
          <cell r="B249" t="str">
            <v>B141262</v>
          </cell>
          <cell r="C249" t="str">
            <v>DOODALA DIVYA</v>
          </cell>
          <cell r="D249" t="str">
            <v>G</v>
          </cell>
          <cell r="E249" t="str">
            <v>ABI-208</v>
          </cell>
        </row>
        <row r="250">
          <cell r="B250" t="str">
            <v>B141263</v>
          </cell>
          <cell r="C250" t="str">
            <v>PANTHULU GIRIJA</v>
          </cell>
          <cell r="D250" t="str">
            <v>G</v>
          </cell>
          <cell r="E250" t="str">
            <v>ABI-107</v>
          </cell>
        </row>
        <row r="251">
          <cell r="B251" t="str">
            <v>B141264</v>
          </cell>
          <cell r="C251" t="str">
            <v>AMRUTHWAR SWAROOPA</v>
          </cell>
          <cell r="D251" t="str">
            <v>G</v>
          </cell>
          <cell r="E251" t="str">
            <v>ABI-206</v>
          </cell>
        </row>
        <row r="252">
          <cell r="B252" t="str">
            <v>B141265</v>
          </cell>
          <cell r="C252" t="str">
            <v>NOOLU SURESH</v>
          </cell>
          <cell r="D252" t="str">
            <v>B</v>
          </cell>
          <cell r="E252" t="str">
            <v>ABI-108</v>
          </cell>
        </row>
        <row r="253">
          <cell r="B253" t="str">
            <v>B141266</v>
          </cell>
          <cell r="C253" t="str">
            <v>TIRUMAREDDI BINDU</v>
          </cell>
          <cell r="D253" t="str">
            <v>G</v>
          </cell>
          <cell r="E253" t="str">
            <v>ABI-105</v>
          </cell>
        </row>
        <row r="254">
          <cell r="B254" t="str">
            <v>B141267</v>
          </cell>
          <cell r="C254" t="str">
            <v>DASARI CHANDRASHEKHAR</v>
          </cell>
          <cell r="D254" t="str">
            <v>B</v>
          </cell>
          <cell r="E254" t="str">
            <v>ABI-106</v>
          </cell>
        </row>
        <row r="255">
          <cell r="B255" t="str">
            <v>B141268</v>
          </cell>
          <cell r="C255" t="str">
            <v>SANGANI RAJESH</v>
          </cell>
          <cell r="D255" t="str">
            <v>B</v>
          </cell>
          <cell r="E255" t="str">
            <v>ABI-108</v>
          </cell>
        </row>
        <row r="256">
          <cell r="B256" t="str">
            <v>B141269</v>
          </cell>
          <cell r="C256" t="str">
            <v>GUGULOTHU RAJASHEKHAR</v>
          </cell>
          <cell r="D256" t="str">
            <v>B</v>
          </cell>
          <cell r="E256" t="str">
            <v>ABI-109</v>
          </cell>
        </row>
        <row r="257">
          <cell r="B257" t="str">
            <v>B141270</v>
          </cell>
          <cell r="C257" t="str">
            <v>POLAPELLY SHIREESHA</v>
          </cell>
          <cell r="D257" t="str">
            <v>G</v>
          </cell>
          <cell r="E257" t="str">
            <v>ABI-110</v>
          </cell>
          <cell r="F257">
            <v>11</v>
          </cell>
          <cell r="G257">
            <v>11</v>
          </cell>
          <cell r="H257">
            <v>100</v>
          </cell>
        </row>
        <row r="258">
          <cell r="B258" t="str">
            <v>B141271</v>
          </cell>
          <cell r="C258" t="str">
            <v>GIRAVENA LAVANYA</v>
          </cell>
          <cell r="D258" t="str">
            <v>G</v>
          </cell>
          <cell r="E258" t="str">
            <v>ABI-111</v>
          </cell>
          <cell r="F258">
            <v>10</v>
          </cell>
          <cell r="G258">
            <v>11</v>
          </cell>
          <cell r="H258">
            <v>90.9</v>
          </cell>
        </row>
        <row r="259">
          <cell r="B259" t="str">
            <v>B141272</v>
          </cell>
          <cell r="C259" t="str">
            <v>KODEPAKA SRUTHI</v>
          </cell>
          <cell r="D259" t="str">
            <v>G</v>
          </cell>
          <cell r="E259" t="str">
            <v>ABI-201</v>
          </cell>
          <cell r="F259">
            <v>10</v>
          </cell>
          <cell r="G259">
            <v>11</v>
          </cell>
          <cell r="H259">
            <v>90.9</v>
          </cell>
        </row>
        <row r="260">
          <cell r="B260" t="str">
            <v>B141273</v>
          </cell>
          <cell r="C260" t="str">
            <v>CHANAGANI KARTHIK</v>
          </cell>
          <cell r="D260" t="str">
            <v>B</v>
          </cell>
          <cell r="E260" t="str">
            <v>ABI-202</v>
          </cell>
        </row>
        <row r="261">
          <cell r="B261" t="str">
            <v>B141275</v>
          </cell>
          <cell r="C261" t="str">
            <v>LINGALA NIKHITHA</v>
          </cell>
          <cell r="D261" t="str">
            <v>G</v>
          </cell>
          <cell r="E261" t="str">
            <v>ABI-203</v>
          </cell>
        </row>
        <row r="262">
          <cell r="B262" t="str">
            <v>B141276</v>
          </cell>
          <cell r="C262" t="str">
            <v>GOPANI PRAVEENKUMAR</v>
          </cell>
          <cell r="D262" t="str">
            <v>B</v>
          </cell>
          <cell r="E262" t="str">
            <v>ABI-207</v>
          </cell>
        </row>
        <row r="263">
          <cell r="B263" t="str">
            <v>B141277</v>
          </cell>
          <cell r="C263" t="str">
            <v>KAMMILA NIKHITHA</v>
          </cell>
          <cell r="D263" t="str">
            <v>G</v>
          </cell>
          <cell r="E263" t="str">
            <v>ABI-208</v>
          </cell>
        </row>
        <row r="264">
          <cell r="B264" t="str">
            <v>B141278</v>
          </cell>
          <cell r="C264" t="str">
            <v>ADE ANAND</v>
          </cell>
          <cell r="D264" t="str">
            <v>B</v>
          </cell>
          <cell r="E264" t="str">
            <v>ABI-107</v>
          </cell>
        </row>
        <row r="265">
          <cell r="B265" t="str">
            <v>B141279</v>
          </cell>
          <cell r="C265" t="str">
            <v>GUNDALA KALPANA</v>
          </cell>
          <cell r="D265" t="str">
            <v>G</v>
          </cell>
          <cell r="E265" t="str">
            <v>ABI-206</v>
          </cell>
        </row>
        <row r="266">
          <cell r="B266" t="str">
            <v>B141280</v>
          </cell>
          <cell r="C266" t="str">
            <v>MORTHALA TRIVENI</v>
          </cell>
          <cell r="D266" t="str">
            <v>G</v>
          </cell>
          <cell r="E266" t="str">
            <v>ABI-014</v>
          </cell>
        </row>
        <row r="267">
          <cell r="B267" t="str">
            <v>B141281</v>
          </cell>
          <cell r="C267" t="str">
            <v>ERLA SAILOO</v>
          </cell>
          <cell r="D267" t="str">
            <v>B</v>
          </cell>
          <cell r="E267" t="str">
            <v>ABI-105</v>
          </cell>
        </row>
        <row r="268">
          <cell r="B268" t="str">
            <v>B141282</v>
          </cell>
          <cell r="C268" t="str">
            <v>V VENKATA SATYA RAMESH</v>
          </cell>
          <cell r="D268" t="str">
            <v>B</v>
          </cell>
          <cell r="E268" t="str">
            <v>ABI-106</v>
          </cell>
        </row>
        <row r="269">
          <cell r="B269" t="str">
            <v>B141283</v>
          </cell>
          <cell r="C269" t="str">
            <v>PULIKANTI VASANTHA</v>
          </cell>
          <cell r="D269" t="str">
            <v>G</v>
          </cell>
          <cell r="E269" t="str">
            <v>ABI-108</v>
          </cell>
        </row>
        <row r="270">
          <cell r="B270" t="str">
            <v>B141284</v>
          </cell>
          <cell r="C270" t="str">
            <v>ARETI SUSHMA</v>
          </cell>
          <cell r="D270" t="str">
            <v>G</v>
          </cell>
          <cell r="E270" t="str">
            <v>ABI-109</v>
          </cell>
        </row>
        <row r="271">
          <cell r="B271" t="str">
            <v>B141285</v>
          </cell>
          <cell r="C271" t="str">
            <v>ARAVA VINOD KUMAR</v>
          </cell>
          <cell r="D271" t="str">
            <v>B</v>
          </cell>
          <cell r="E271" t="str">
            <v>ABI-110</v>
          </cell>
          <cell r="F271">
            <v>10</v>
          </cell>
          <cell r="G271">
            <v>11</v>
          </cell>
          <cell r="H271">
            <v>90.9</v>
          </cell>
        </row>
        <row r="272">
          <cell r="B272" t="str">
            <v>B141286</v>
          </cell>
          <cell r="C272" t="str">
            <v>MARAGARI MAHENDER</v>
          </cell>
          <cell r="D272" t="str">
            <v>B</v>
          </cell>
          <cell r="E272" t="str">
            <v>ABI-111</v>
          </cell>
          <cell r="F272">
            <v>9</v>
          </cell>
          <cell r="G272">
            <v>11</v>
          </cell>
          <cell r="H272">
            <v>81.8</v>
          </cell>
        </row>
        <row r="273">
          <cell r="B273" t="str">
            <v>B141287</v>
          </cell>
          <cell r="C273" t="str">
            <v>MAHANKALI MEENA</v>
          </cell>
          <cell r="D273" t="str">
            <v>G</v>
          </cell>
          <cell r="E273" t="str">
            <v>ABI-201</v>
          </cell>
          <cell r="F273">
            <v>10</v>
          </cell>
          <cell r="G273">
            <v>11</v>
          </cell>
          <cell r="H273">
            <v>90.9</v>
          </cell>
        </row>
        <row r="274">
          <cell r="B274" t="str">
            <v>B141288</v>
          </cell>
          <cell r="C274" t="str">
            <v>KOLLIPARA JAGADEESWARI</v>
          </cell>
          <cell r="D274" t="str">
            <v>G</v>
          </cell>
          <cell r="E274" t="str">
            <v>ABI-202</v>
          </cell>
        </row>
        <row r="275">
          <cell r="B275" t="str">
            <v>B141289</v>
          </cell>
          <cell r="C275" t="str">
            <v>ORUGANTI RAKESH</v>
          </cell>
          <cell r="D275" t="str">
            <v>B</v>
          </cell>
          <cell r="E275" t="str">
            <v>ABI-203</v>
          </cell>
        </row>
        <row r="276">
          <cell r="B276" t="str">
            <v>B141291</v>
          </cell>
          <cell r="C276" t="str">
            <v>KONDIGARI SAI KUMAR</v>
          </cell>
          <cell r="D276" t="str">
            <v>B</v>
          </cell>
          <cell r="E276" t="str">
            <v>ABI-207</v>
          </cell>
        </row>
        <row r="277">
          <cell r="B277" t="str">
            <v>B141293</v>
          </cell>
          <cell r="C277" t="str">
            <v>VARALA VINAY</v>
          </cell>
          <cell r="D277" t="str">
            <v>B</v>
          </cell>
          <cell r="E277" t="str">
            <v>ABI-208</v>
          </cell>
        </row>
        <row r="278">
          <cell r="B278" t="str">
            <v>B141294</v>
          </cell>
          <cell r="C278" t="str">
            <v>GANTA KRANTHIKUMAR</v>
          </cell>
          <cell r="D278" t="str">
            <v>B</v>
          </cell>
          <cell r="E278" t="str">
            <v>ABI-107</v>
          </cell>
        </row>
        <row r="279">
          <cell r="B279" t="str">
            <v>B141295</v>
          </cell>
          <cell r="C279" t="str">
            <v>KOTHURI CHANDRAKANTH</v>
          </cell>
          <cell r="D279" t="str">
            <v>B</v>
          </cell>
          <cell r="E279" t="str">
            <v>ABI-206</v>
          </cell>
        </row>
        <row r="280">
          <cell r="B280" t="str">
            <v>B141296</v>
          </cell>
          <cell r="C280" t="str">
            <v>RENUKA</v>
          </cell>
          <cell r="D280" t="str">
            <v>G</v>
          </cell>
          <cell r="E280" t="str">
            <v>ABI-014</v>
          </cell>
        </row>
        <row r="281">
          <cell r="B281" t="str">
            <v>B141297</v>
          </cell>
          <cell r="C281" t="str">
            <v>ANKAM NAGARAJU</v>
          </cell>
          <cell r="D281" t="str">
            <v>B</v>
          </cell>
          <cell r="E281" t="str">
            <v>ABI-105</v>
          </cell>
        </row>
        <row r="282">
          <cell r="B282" t="str">
            <v>B141298</v>
          </cell>
          <cell r="C282" t="str">
            <v>S SANDHYA RANI</v>
          </cell>
          <cell r="D282" t="str">
            <v>G</v>
          </cell>
          <cell r="E282" t="str">
            <v>ABI-106</v>
          </cell>
        </row>
        <row r="283">
          <cell r="B283" t="str">
            <v>B141299</v>
          </cell>
          <cell r="C283" t="str">
            <v>E DIVYA</v>
          </cell>
          <cell r="D283" t="str">
            <v>G</v>
          </cell>
          <cell r="E283" t="str">
            <v>ABI-108</v>
          </cell>
        </row>
        <row r="284">
          <cell r="B284" t="str">
            <v>B141300</v>
          </cell>
          <cell r="C284" t="str">
            <v>ERRA MOUNIKA</v>
          </cell>
          <cell r="D284" t="str">
            <v>G</v>
          </cell>
          <cell r="E284" t="str">
            <v>ABI-109</v>
          </cell>
        </row>
        <row r="285">
          <cell r="B285" t="str">
            <v>B141301</v>
          </cell>
          <cell r="C285" t="str">
            <v>GOKHA ANIL REDDY</v>
          </cell>
          <cell r="D285" t="str">
            <v>B</v>
          </cell>
          <cell r="E285" t="str">
            <v>ABI-110</v>
          </cell>
          <cell r="F285">
            <v>11</v>
          </cell>
          <cell r="G285">
            <v>11</v>
          </cell>
          <cell r="H285">
            <v>100</v>
          </cell>
        </row>
        <row r="286">
          <cell r="B286" t="str">
            <v>B141302</v>
          </cell>
          <cell r="C286" t="str">
            <v>GANDEED BALRAJU GOUD</v>
          </cell>
          <cell r="D286" t="str">
            <v>B</v>
          </cell>
          <cell r="E286" t="str">
            <v>ABI-111</v>
          </cell>
          <cell r="F286">
            <v>9</v>
          </cell>
          <cell r="G286">
            <v>11</v>
          </cell>
          <cell r="H286">
            <v>81.8</v>
          </cell>
        </row>
        <row r="287">
          <cell r="B287" t="str">
            <v>B141303</v>
          </cell>
          <cell r="C287" t="str">
            <v>MEGAVATH RAVI</v>
          </cell>
          <cell r="D287" t="str">
            <v>B</v>
          </cell>
          <cell r="E287" t="str">
            <v>ABI-201</v>
          </cell>
          <cell r="F287">
            <v>10</v>
          </cell>
          <cell r="G287">
            <v>11</v>
          </cell>
          <cell r="H287">
            <v>90.9</v>
          </cell>
        </row>
        <row r="288">
          <cell r="B288" t="str">
            <v>B141304</v>
          </cell>
          <cell r="C288" t="str">
            <v>MANGALI AKHILESH</v>
          </cell>
          <cell r="D288" t="str">
            <v>B</v>
          </cell>
          <cell r="E288" t="str">
            <v>ABI-202</v>
          </cell>
        </row>
        <row r="289">
          <cell r="B289" t="str">
            <v>B141305</v>
          </cell>
          <cell r="C289" t="str">
            <v>PAIDIPALA NAGARAJU</v>
          </cell>
          <cell r="D289" t="str">
            <v>B</v>
          </cell>
          <cell r="E289" t="str">
            <v>ABI-203</v>
          </cell>
        </row>
        <row r="290">
          <cell r="B290" t="str">
            <v>B141306</v>
          </cell>
          <cell r="C290" t="str">
            <v>CHINTHAKINDI SANDHYA</v>
          </cell>
          <cell r="D290" t="str">
            <v>G</v>
          </cell>
          <cell r="E290" t="str">
            <v>ABI-207</v>
          </cell>
        </row>
        <row r="291">
          <cell r="B291" t="str">
            <v>B141308</v>
          </cell>
          <cell r="C291" t="str">
            <v>NAGULA NAVEEN CHARY</v>
          </cell>
          <cell r="D291" t="str">
            <v>B</v>
          </cell>
          <cell r="E291" t="str">
            <v>ABI-208</v>
          </cell>
        </row>
        <row r="292">
          <cell r="B292" t="str">
            <v>B141309</v>
          </cell>
          <cell r="C292" t="str">
            <v>VATVAT POOJA</v>
          </cell>
          <cell r="D292" t="str">
            <v>G</v>
          </cell>
          <cell r="E292" t="str">
            <v>ABI-107</v>
          </cell>
        </row>
        <row r="293">
          <cell r="B293" t="str">
            <v>B141310</v>
          </cell>
          <cell r="C293" t="str">
            <v>PILLAMARI VARALAXMI</v>
          </cell>
          <cell r="D293" t="str">
            <v>G</v>
          </cell>
          <cell r="E293" t="str">
            <v>ABI-206</v>
          </cell>
        </row>
        <row r="294">
          <cell r="B294" t="str">
            <v>B141311</v>
          </cell>
          <cell r="C294" t="str">
            <v>K SWAPNA</v>
          </cell>
          <cell r="D294" t="str">
            <v>G</v>
          </cell>
          <cell r="E294" t="str">
            <v>ABI-014</v>
          </cell>
        </row>
        <row r="295">
          <cell r="B295" t="str">
            <v>B141312</v>
          </cell>
          <cell r="C295" t="str">
            <v>B.K.V.VENKATASURYASATISH</v>
          </cell>
          <cell r="D295" t="str">
            <v>B</v>
          </cell>
          <cell r="E295" t="str">
            <v>ABI-105</v>
          </cell>
        </row>
        <row r="296">
          <cell r="B296" t="str">
            <v>B141314</v>
          </cell>
          <cell r="C296" t="str">
            <v>SATYAVARAPU PADMAVATHI</v>
          </cell>
          <cell r="D296" t="str">
            <v>G</v>
          </cell>
          <cell r="E296" t="str">
            <v>ABI-106</v>
          </cell>
        </row>
        <row r="297">
          <cell r="B297" t="str">
            <v>B141315</v>
          </cell>
          <cell r="C297" t="str">
            <v>BODDU MOUNIKA</v>
          </cell>
          <cell r="D297" t="str">
            <v>G</v>
          </cell>
          <cell r="E297" t="str">
            <v>ABI-108</v>
          </cell>
        </row>
        <row r="298">
          <cell r="B298" t="str">
            <v>B141316</v>
          </cell>
          <cell r="C298" t="str">
            <v>GATTU RAMYA</v>
          </cell>
          <cell r="D298" t="str">
            <v>G</v>
          </cell>
          <cell r="E298" t="str">
            <v>ABI-109</v>
          </cell>
        </row>
        <row r="299">
          <cell r="B299" t="str">
            <v>B141317</v>
          </cell>
          <cell r="C299" t="str">
            <v>GARIDE VAISHNAVI</v>
          </cell>
          <cell r="D299" t="str">
            <v>G</v>
          </cell>
          <cell r="E299" t="str">
            <v>ABI-110</v>
          </cell>
          <cell r="F299">
            <v>11</v>
          </cell>
          <cell r="G299">
            <v>11</v>
          </cell>
          <cell r="H299">
            <v>100</v>
          </cell>
        </row>
        <row r="300">
          <cell r="B300" t="str">
            <v>B141318</v>
          </cell>
          <cell r="C300" t="str">
            <v>JITTAVENI SHYLAJA</v>
          </cell>
          <cell r="D300" t="str">
            <v>G</v>
          </cell>
          <cell r="E300" t="str">
            <v>ABI-111</v>
          </cell>
          <cell r="F300">
            <v>10</v>
          </cell>
          <cell r="G300">
            <v>11</v>
          </cell>
          <cell r="H300">
            <v>90.9</v>
          </cell>
        </row>
        <row r="301">
          <cell r="B301" t="str">
            <v>B141319</v>
          </cell>
          <cell r="C301" t="str">
            <v>NIMMAKA JOHNSON</v>
          </cell>
          <cell r="D301" t="str">
            <v>B</v>
          </cell>
          <cell r="E301" t="str">
            <v>ABI-201</v>
          </cell>
          <cell r="F301">
            <v>10</v>
          </cell>
          <cell r="G301">
            <v>11</v>
          </cell>
          <cell r="H301">
            <v>90.9</v>
          </cell>
        </row>
        <row r="302">
          <cell r="B302" t="str">
            <v>B141320</v>
          </cell>
          <cell r="C302" t="str">
            <v>THUMULA NAGARAJU</v>
          </cell>
          <cell r="D302" t="str">
            <v>B</v>
          </cell>
          <cell r="E302" t="str">
            <v>ABI-202</v>
          </cell>
        </row>
        <row r="303">
          <cell r="B303" t="str">
            <v>B141321</v>
          </cell>
          <cell r="C303" t="str">
            <v>MALLIREDDY SHANMUKHA SAI</v>
          </cell>
          <cell r="D303" t="str">
            <v>B</v>
          </cell>
          <cell r="E303" t="str">
            <v>ABI-203</v>
          </cell>
        </row>
        <row r="304">
          <cell r="B304" t="str">
            <v>B141322</v>
          </cell>
          <cell r="C304" t="str">
            <v>MEDICHELMI KAVERI</v>
          </cell>
          <cell r="D304" t="str">
            <v>G</v>
          </cell>
          <cell r="E304" t="str">
            <v>ABI-207</v>
          </cell>
        </row>
        <row r="305">
          <cell r="B305" t="str">
            <v>B141323</v>
          </cell>
          <cell r="C305" t="str">
            <v>PURAM SWETHA</v>
          </cell>
          <cell r="D305" t="str">
            <v>G</v>
          </cell>
          <cell r="E305" t="str">
            <v>ABI-208</v>
          </cell>
        </row>
        <row r="306">
          <cell r="B306" t="str">
            <v>B141324</v>
          </cell>
          <cell r="C306" t="str">
            <v>THAMBALLA CHANDU</v>
          </cell>
          <cell r="D306" t="str">
            <v>B</v>
          </cell>
          <cell r="E306" t="str">
            <v>ABI-107</v>
          </cell>
        </row>
        <row r="307">
          <cell r="B307" t="str">
            <v>B141325</v>
          </cell>
          <cell r="C307" t="str">
            <v>GAJANABOINA NIKHILA</v>
          </cell>
          <cell r="D307" t="str">
            <v>G</v>
          </cell>
          <cell r="E307" t="str">
            <v>ABI-206</v>
          </cell>
        </row>
        <row r="308">
          <cell r="B308" t="str">
            <v>B141326</v>
          </cell>
          <cell r="C308" t="str">
            <v>ALLAKONDA HARSHA</v>
          </cell>
          <cell r="D308" t="str">
            <v>G</v>
          </cell>
          <cell r="E308" t="str">
            <v>ABI-014</v>
          </cell>
        </row>
        <row r="309">
          <cell r="B309" t="str">
            <v>B141327</v>
          </cell>
          <cell r="C309" t="str">
            <v>GOVINDARAM RAJU</v>
          </cell>
          <cell r="D309" t="str">
            <v>B</v>
          </cell>
          <cell r="E309" t="str">
            <v>ABI-105</v>
          </cell>
        </row>
        <row r="310">
          <cell r="B310" t="str">
            <v>B141328</v>
          </cell>
          <cell r="C310" t="str">
            <v>PANJALA JHANSI</v>
          </cell>
          <cell r="D310" t="str">
            <v>G</v>
          </cell>
          <cell r="E310" t="str">
            <v>ABI-106</v>
          </cell>
        </row>
        <row r="311">
          <cell r="B311" t="str">
            <v>B141329</v>
          </cell>
          <cell r="C311" t="str">
            <v>JALIGAMA BHAVANI</v>
          </cell>
          <cell r="D311" t="str">
            <v>G</v>
          </cell>
          <cell r="E311" t="str">
            <v>ABI-108</v>
          </cell>
        </row>
        <row r="312">
          <cell r="B312" t="str">
            <v>B141330</v>
          </cell>
          <cell r="C312" t="str">
            <v>TALUPULA ASWANI</v>
          </cell>
          <cell r="D312" t="str">
            <v>G</v>
          </cell>
          <cell r="E312" t="str">
            <v>ABI-109</v>
          </cell>
        </row>
        <row r="313">
          <cell r="B313" t="str">
            <v>B141331</v>
          </cell>
          <cell r="C313" t="str">
            <v>PULAPAKORI ASWANI</v>
          </cell>
          <cell r="D313" t="str">
            <v>G</v>
          </cell>
          <cell r="E313" t="str">
            <v>ABI-110</v>
          </cell>
          <cell r="F313">
            <v>9</v>
          </cell>
          <cell r="G313">
            <v>11</v>
          </cell>
          <cell r="H313">
            <v>81.8</v>
          </cell>
        </row>
        <row r="314">
          <cell r="B314" t="str">
            <v>B141332</v>
          </cell>
          <cell r="C314" t="str">
            <v>BONAM SAILAKSHMI KALYANI</v>
          </cell>
          <cell r="D314" t="str">
            <v>G</v>
          </cell>
          <cell r="E314" t="str">
            <v>ABI-208</v>
          </cell>
        </row>
        <row r="315">
          <cell r="B315" t="str">
            <v>B141333</v>
          </cell>
          <cell r="C315" t="str">
            <v>MUKKAMULA RENUKA</v>
          </cell>
          <cell r="D315" t="str">
            <v>G</v>
          </cell>
          <cell r="E315" t="str">
            <v>ABI-201</v>
          </cell>
          <cell r="F315">
            <v>10</v>
          </cell>
          <cell r="G315">
            <v>11</v>
          </cell>
          <cell r="H315">
            <v>90.9</v>
          </cell>
        </row>
        <row r="316">
          <cell r="B316" t="str">
            <v>B141334</v>
          </cell>
          <cell r="C316" t="str">
            <v>KALAMCHARLA MAHESH</v>
          </cell>
          <cell r="D316" t="str">
            <v>B</v>
          </cell>
          <cell r="E316" t="str">
            <v>ABI-202</v>
          </cell>
        </row>
        <row r="317">
          <cell r="B317" t="str">
            <v>B141335</v>
          </cell>
          <cell r="C317" t="str">
            <v>CHANDU PAVANI</v>
          </cell>
          <cell r="D317" t="str">
            <v>G</v>
          </cell>
          <cell r="E317" t="str">
            <v>ABI-203</v>
          </cell>
        </row>
        <row r="318">
          <cell r="B318" t="str">
            <v>B141336</v>
          </cell>
          <cell r="C318" t="str">
            <v>CHITTIPROLU BHAVANI</v>
          </cell>
          <cell r="D318" t="str">
            <v>G</v>
          </cell>
          <cell r="E318" t="str">
            <v>ABI-207</v>
          </cell>
        </row>
        <row r="319">
          <cell r="B319" t="str">
            <v>B141337</v>
          </cell>
          <cell r="C319" t="str">
            <v>PATHIPAKA PRAVALIKA</v>
          </cell>
          <cell r="D319" t="str">
            <v>G</v>
          </cell>
          <cell r="E319" t="str">
            <v>ABI-208</v>
          </cell>
        </row>
        <row r="320">
          <cell r="B320" t="str">
            <v>B141338</v>
          </cell>
          <cell r="C320" t="str">
            <v>MANDADAPU SRINIVASA RAO</v>
          </cell>
          <cell r="D320" t="str">
            <v>B</v>
          </cell>
          <cell r="E320" t="str">
            <v>ABI-107</v>
          </cell>
        </row>
        <row r="321">
          <cell r="B321" t="str">
            <v>B141339</v>
          </cell>
          <cell r="C321" t="str">
            <v>YELDHI SRINIVAS</v>
          </cell>
          <cell r="D321" t="str">
            <v>B</v>
          </cell>
          <cell r="E321" t="str">
            <v>ABI-206</v>
          </cell>
        </row>
        <row r="322">
          <cell r="B322" t="str">
            <v>B141340</v>
          </cell>
          <cell r="C322" t="str">
            <v>ODELA SRIKANTH</v>
          </cell>
          <cell r="D322" t="str">
            <v>B</v>
          </cell>
          <cell r="E322" t="str">
            <v>ABI-108</v>
          </cell>
        </row>
        <row r="323">
          <cell r="B323" t="str">
            <v>B141341</v>
          </cell>
          <cell r="C323" t="str">
            <v>PERUMANDLA PRAVEENA</v>
          </cell>
          <cell r="D323" t="str">
            <v>G</v>
          </cell>
          <cell r="E323" t="str">
            <v>ABI-105</v>
          </cell>
        </row>
        <row r="324">
          <cell r="B324" t="str">
            <v>B141342</v>
          </cell>
          <cell r="C324" t="str">
            <v>BOYINI GOUTHAMI</v>
          </cell>
          <cell r="D324" t="str">
            <v>G</v>
          </cell>
          <cell r="E324" t="str">
            <v>ABI-106</v>
          </cell>
        </row>
        <row r="325">
          <cell r="B325" t="str">
            <v>B141343</v>
          </cell>
          <cell r="C325" t="str">
            <v>VEERAMSETTI MADHAVI</v>
          </cell>
          <cell r="D325" t="str">
            <v>G</v>
          </cell>
          <cell r="E325" t="str">
            <v>ABI-108</v>
          </cell>
        </row>
        <row r="326">
          <cell r="B326" t="str">
            <v>B141344</v>
          </cell>
          <cell r="C326" t="str">
            <v>JARPALA ANJALI</v>
          </cell>
          <cell r="D326" t="str">
            <v>G</v>
          </cell>
          <cell r="E326" t="str">
            <v>ABI-109</v>
          </cell>
        </row>
        <row r="327">
          <cell r="B327" t="str">
            <v>B141345</v>
          </cell>
          <cell r="C327" t="str">
            <v>ADAPA RANI</v>
          </cell>
          <cell r="D327" t="str">
            <v>G</v>
          </cell>
          <cell r="E327" t="str">
            <v>ABI-110</v>
          </cell>
          <cell r="F327">
            <v>9</v>
          </cell>
          <cell r="G327">
            <v>11</v>
          </cell>
          <cell r="H327">
            <v>81.8</v>
          </cell>
        </row>
        <row r="328">
          <cell r="B328" t="str">
            <v>B141346</v>
          </cell>
          <cell r="C328" t="str">
            <v>NALLA SNEHA</v>
          </cell>
          <cell r="D328" t="str">
            <v>G</v>
          </cell>
          <cell r="E328" t="str">
            <v>ABI-208</v>
          </cell>
        </row>
        <row r="329">
          <cell r="B329" t="str">
            <v>B141348</v>
          </cell>
          <cell r="C329" t="str">
            <v>DUSSA LAVANYA</v>
          </cell>
          <cell r="D329" t="str">
            <v>G</v>
          </cell>
          <cell r="E329" t="str">
            <v>ABI-202</v>
          </cell>
        </row>
        <row r="330">
          <cell r="B330" t="str">
            <v>B141349</v>
          </cell>
          <cell r="C330" t="str">
            <v>RAMSETTI SANDHYA RANI</v>
          </cell>
          <cell r="D330" t="str">
            <v>G</v>
          </cell>
          <cell r="E330" t="str">
            <v>ABI-203</v>
          </cell>
        </row>
        <row r="331">
          <cell r="B331" t="str">
            <v>B141350</v>
          </cell>
          <cell r="C331" t="str">
            <v>DONGARI SRAVANTHI</v>
          </cell>
          <cell r="D331" t="str">
            <v>G</v>
          </cell>
          <cell r="E331" t="str">
            <v>ABI-207</v>
          </cell>
        </row>
        <row r="332">
          <cell r="B332" t="str">
            <v>B141351</v>
          </cell>
          <cell r="C332" t="str">
            <v>BAIRI RAJKUMAR</v>
          </cell>
          <cell r="D332" t="str">
            <v>B</v>
          </cell>
          <cell r="E332" t="str">
            <v>ABI-208</v>
          </cell>
        </row>
        <row r="333">
          <cell r="B333" t="str">
            <v>B141352</v>
          </cell>
          <cell r="C333" t="str">
            <v>DAMERAKUNTA RAKESH</v>
          </cell>
          <cell r="D333" t="str">
            <v>B</v>
          </cell>
          <cell r="E333" t="str">
            <v>ABI-107</v>
          </cell>
        </row>
        <row r="334">
          <cell r="B334" t="str">
            <v>B141353</v>
          </cell>
          <cell r="C334" t="str">
            <v>AMERABOINA VENNELA</v>
          </cell>
          <cell r="D334" t="str">
            <v>G</v>
          </cell>
          <cell r="E334" t="str">
            <v>ABI-206</v>
          </cell>
        </row>
        <row r="335">
          <cell r="B335" t="str">
            <v>B141354</v>
          </cell>
          <cell r="C335" t="str">
            <v>SHAIK SAFIYA</v>
          </cell>
          <cell r="D335" t="str">
            <v>G</v>
          </cell>
          <cell r="E335" t="str">
            <v>ABI-014</v>
          </cell>
        </row>
        <row r="336">
          <cell r="B336" t="str">
            <v>B141355</v>
          </cell>
          <cell r="C336" t="str">
            <v>KARRI LAVANYA</v>
          </cell>
          <cell r="D336" t="str">
            <v>G</v>
          </cell>
          <cell r="E336" t="str">
            <v>ABI-105</v>
          </cell>
        </row>
        <row r="337">
          <cell r="B337" t="str">
            <v>B141356</v>
          </cell>
          <cell r="C337" t="str">
            <v>GADDIKOPPULA SRAVANI</v>
          </cell>
          <cell r="D337" t="str">
            <v>G</v>
          </cell>
          <cell r="E337" t="str">
            <v>ABI-106</v>
          </cell>
        </row>
        <row r="338">
          <cell r="B338" t="str">
            <v>B141357</v>
          </cell>
          <cell r="C338" t="str">
            <v>GAJJI SATHISH</v>
          </cell>
          <cell r="D338" t="str">
            <v>B</v>
          </cell>
          <cell r="E338" t="str">
            <v>ABI-108</v>
          </cell>
        </row>
        <row r="339">
          <cell r="B339" t="str">
            <v>B141358</v>
          </cell>
          <cell r="C339" t="str">
            <v>BYREDDY RAVITEJA</v>
          </cell>
          <cell r="D339" t="str">
            <v>B</v>
          </cell>
          <cell r="E339" t="str">
            <v>ABI-109</v>
          </cell>
        </row>
        <row r="340">
          <cell r="B340" t="str">
            <v>B141359</v>
          </cell>
          <cell r="C340" t="str">
            <v>NUNE NAVEENA</v>
          </cell>
          <cell r="D340" t="str">
            <v>G</v>
          </cell>
          <cell r="E340" t="str">
            <v>ABI-110</v>
          </cell>
          <cell r="F340">
            <v>11</v>
          </cell>
          <cell r="G340">
            <v>11</v>
          </cell>
          <cell r="H340">
            <v>100</v>
          </cell>
        </row>
        <row r="341">
          <cell r="B341" t="str">
            <v>B141360</v>
          </cell>
          <cell r="C341" t="str">
            <v>S CHENNAMMA</v>
          </cell>
          <cell r="D341" t="str">
            <v>G</v>
          </cell>
          <cell r="E341" t="str">
            <v>ABI-111</v>
          </cell>
          <cell r="F341">
            <v>10</v>
          </cell>
          <cell r="G341">
            <v>11</v>
          </cell>
          <cell r="H341">
            <v>90.9</v>
          </cell>
        </row>
        <row r="342">
          <cell r="B342" t="str">
            <v>B141361</v>
          </cell>
          <cell r="C342" t="str">
            <v>BINGI BHARGAVI</v>
          </cell>
          <cell r="D342" t="str">
            <v>G</v>
          </cell>
          <cell r="E342" t="str">
            <v>ABI-201</v>
          </cell>
          <cell r="F342">
            <v>10</v>
          </cell>
          <cell r="G342">
            <v>11</v>
          </cell>
          <cell r="H342">
            <v>90.9</v>
          </cell>
        </row>
        <row r="343">
          <cell r="B343" t="str">
            <v>B141362</v>
          </cell>
          <cell r="C343" t="str">
            <v>LAKKOJU SRI SAI SWATHI</v>
          </cell>
          <cell r="D343" t="str">
            <v>G</v>
          </cell>
          <cell r="E343" t="str">
            <v>ABI-202</v>
          </cell>
        </row>
        <row r="344">
          <cell r="B344" t="str">
            <v>B141363</v>
          </cell>
          <cell r="C344" t="str">
            <v>YALALA SHRIJA</v>
          </cell>
          <cell r="D344" t="str">
            <v>G</v>
          </cell>
          <cell r="E344" t="str">
            <v>ABI-203</v>
          </cell>
        </row>
        <row r="345">
          <cell r="B345" t="str">
            <v>B141364</v>
          </cell>
          <cell r="C345" t="str">
            <v>S CHANDRAKALA</v>
          </cell>
          <cell r="D345" t="str">
            <v>G</v>
          </cell>
          <cell r="E345" t="str">
            <v>ABI-207</v>
          </cell>
        </row>
        <row r="346">
          <cell r="B346" t="str">
            <v>B141365</v>
          </cell>
          <cell r="C346" t="str">
            <v>GARNEPUDI ASHOK KUMAR</v>
          </cell>
          <cell r="D346" t="str">
            <v>B</v>
          </cell>
          <cell r="E346" t="str">
            <v>ABI-208</v>
          </cell>
        </row>
        <row r="347">
          <cell r="B347" t="str">
            <v>B141366</v>
          </cell>
          <cell r="C347" t="str">
            <v>ANKAM SATYANARAYANA</v>
          </cell>
          <cell r="D347" t="str">
            <v>B</v>
          </cell>
          <cell r="E347" t="str">
            <v>ABI-107</v>
          </cell>
        </row>
        <row r="348">
          <cell r="B348" t="str">
            <v>B141367</v>
          </cell>
          <cell r="C348" t="str">
            <v>KURRA SAIKUMAR</v>
          </cell>
          <cell r="D348" t="str">
            <v>B</v>
          </cell>
          <cell r="E348" t="str">
            <v>ABI-206</v>
          </cell>
        </row>
        <row r="349">
          <cell r="B349" t="str">
            <v>B141368</v>
          </cell>
          <cell r="C349" t="str">
            <v>BOINI VENKATESH</v>
          </cell>
          <cell r="D349" t="str">
            <v>B</v>
          </cell>
          <cell r="E349" t="str">
            <v>ABI-014</v>
          </cell>
        </row>
        <row r="350">
          <cell r="B350" t="str">
            <v>B141369</v>
          </cell>
          <cell r="C350" t="str">
            <v>JAMPALA SRILEKHA</v>
          </cell>
          <cell r="D350" t="str">
            <v>G</v>
          </cell>
          <cell r="E350" t="str">
            <v>ABI-105</v>
          </cell>
        </row>
        <row r="351">
          <cell r="B351" t="str">
            <v>B141370</v>
          </cell>
          <cell r="C351" t="str">
            <v>BOLLU SHRAVANI</v>
          </cell>
          <cell r="D351" t="str">
            <v>G</v>
          </cell>
          <cell r="E351" t="str">
            <v>ABI-106</v>
          </cell>
        </row>
        <row r="352">
          <cell r="B352" t="str">
            <v>B141371</v>
          </cell>
          <cell r="C352" t="str">
            <v>MD MAHABUB</v>
          </cell>
          <cell r="D352" t="str">
            <v>B</v>
          </cell>
          <cell r="E352" t="str">
            <v>ABI-108</v>
          </cell>
        </row>
        <row r="353">
          <cell r="B353" t="str">
            <v>B141372</v>
          </cell>
          <cell r="C353" t="str">
            <v>M KAVITHA</v>
          </cell>
          <cell r="D353" t="str">
            <v>G</v>
          </cell>
          <cell r="E353" t="str">
            <v>ABI-109</v>
          </cell>
        </row>
        <row r="354">
          <cell r="B354" t="str">
            <v>B141373</v>
          </cell>
          <cell r="C354" t="str">
            <v>KANDURKE SANDEEP</v>
          </cell>
          <cell r="D354" t="str">
            <v>B</v>
          </cell>
          <cell r="E354" t="str">
            <v>ABI-110</v>
          </cell>
          <cell r="F354">
            <v>11</v>
          </cell>
          <cell r="G354">
            <v>11</v>
          </cell>
          <cell r="H354">
            <v>100</v>
          </cell>
        </row>
        <row r="355">
          <cell r="B355" t="str">
            <v>B141374</v>
          </cell>
          <cell r="C355" t="str">
            <v>KUNA DEEPA</v>
          </cell>
          <cell r="D355" t="str">
            <v>G</v>
          </cell>
          <cell r="E355" t="str">
            <v>ABI-111</v>
          </cell>
          <cell r="F355">
            <v>9</v>
          </cell>
          <cell r="G355">
            <v>11</v>
          </cell>
          <cell r="H355">
            <v>81.8</v>
          </cell>
        </row>
        <row r="356">
          <cell r="B356" t="str">
            <v>B141375</v>
          </cell>
          <cell r="C356" t="str">
            <v>SHIVARATHRI GANESH</v>
          </cell>
          <cell r="D356" t="str">
            <v>B</v>
          </cell>
          <cell r="E356" t="str">
            <v>ABI-201</v>
          </cell>
          <cell r="F356">
            <v>11</v>
          </cell>
          <cell r="G356">
            <v>11</v>
          </cell>
          <cell r="H356">
            <v>100</v>
          </cell>
        </row>
        <row r="357">
          <cell r="B357" t="str">
            <v>B141376</v>
          </cell>
          <cell r="C357" t="str">
            <v>BOYAPOTHA MANASARANI</v>
          </cell>
          <cell r="D357" t="str">
            <v>G</v>
          </cell>
          <cell r="E357" t="str">
            <v>ABI-202</v>
          </cell>
        </row>
        <row r="358">
          <cell r="B358" t="str">
            <v>B141377</v>
          </cell>
          <cell r="C358" t="str">
            <v>BEJGAM SUSHMITHA</v>
          </cell>
          <cell r="D358" t="str">
            <v>G</v>
          </cell>
          <cell r="E358" t="str">
            <v>ABI-203</v>
          </cell>
        </row>
        <row r="359">
          <cell r="B359" t="str">
            <v>B141378</v>
          </cell>
          <cell r="C359" t="str">
            <v>VEMULA SHIVASAI</v>
          </cell>
          <cell r="D359" t="str">
            <v>B</v>
          </cell>
          <cell r="E359" t="str">
            <v>ABI-207</v>
          </cell>
        </row>
        <row r="360">
          <cell r="B360" t="str">
            <v>B141379</v>
          </cell>
          <cell r="C360" t="str">
            <v>GANDHASIRI DIVYA</v>
          </cell>
          <cell r="D360" t="str">
            <v>G</v>
          </cell>
          <cell r="E360" t="str">
            <v>ABI-208</v>
          </cell>
        </row>
        <row r="361">
          <cell r="B361" t="str">
            <v>B141380</v>
          </cell>
          <cell r="C361" t="str">
            <v>PATHIPAKA ANUSHA</v>
          </cell>
          <cell r="D361" t="str">
            <v>G</v>
          </cell>
          <cell r="E361" t="str">
            <v>ABI-107</v>
          </cell>
        </row>
        <row r="362">
          <cell r="B362" t="str">
            <v>B141381</v>
          </cell>
          <cell r="C362" t="str">
            <v>KASIREDDY PRAVEENREDDY</v>
          </cell>
          <cell r="D362" t="str">
            <v>B</v>
          </cell>
          <cell r="E362" t="str">
            <v>ABI-206</v>
          </cell>
        </row>
        <row r="363">
          <cell r="B363" t="str">
            <v>B141382</v>
          </cell>
          <cell r="C363" t="str">
            <v>KOLA MOUNIKA</v>
          </cell>
          <cell r="D363" t="str">
            <v>G</v>
          </cell>
          <cell r="E363" t="str">
            <v>ABI-014</v>
          </cell>
        </row>
        <row r="364">
          <cell r="B364" t="str">
            <v>B141383</v>
          </cell>
          <cell r="C364" t="str">
            <v>D UMAMAHESHWARI</v>
          </cell>
          <cell r="D364" t="str">
            <v>G</v>
          </cell>
          <cell r="E364" t="str">
            <v>ABI-105</v>
          </cell>
        </row>
        <row r="365">
          <cell r="B365" t="str">
            <v>B141385</v>
          </cell>
          <cell r="C365" t="str">
            <v>KATROTH NIKHILA</v>
          </cell>
          <cell r="D365" t="str">
            <v>G</v>
          </cell>
          <cell r="E365" t="str">
            <v>ABI-106</v>
          </cell>
        </row>
        <row r="366">
          <cell r="B366" t="str">
            <v>B141386</v>
          </cell>
          <cell r="C366" t="str">
            <v>PANDIRI AMUNYA</v>
          </cell>
          <cell r="D366" t="str">
            <v>G</v>
          </cell>
          <cell r="E366" t="str">
            <v>ABI-108</v>
          </cell>
        </row>
        <row r="367">
          <cell r="B367" t="str">
            <v>B141387</v>
          </cell>
          <cell r="C367" t="str">
            <v>MOHAMMAD SAMREEN</v>
          </cell>
          <cell r="D367" t="str">
            <v>G</v>
          </cell>
          <cell r="E367" t="str">
            <v>ABI-109</v>
          </cell>
        </row>
        <row r="368">
          <cell r="B368" t="str">
            <v>B141389</v>
          </cell>
          <cell r="C368" t="str">
            <v>M DHARANI</v>
          </cell>
          <cell r="D368" t="str">
            <v>G</v>
          </cell>
          <cell r="E368" t="str">
            <v>ABI-110</v>
          </cell>
          <cell r="F368">
            <v>11</v>
          </cell>
          <cell r="G368">
            <v>11</v>
          </cell>
          <cell r="H368">
            <v>100</v>
          </cell>
        </row>
        <row r="369">
          <cell r="B369" t="str">
            <v>B141390</v>
          </cell>
          <cell r="C369" t="str">
            <v>ANUMULA ANUSHA</v>
          </cell>
          <cell r="D369" t="str">
            <v>G</v>
          </cell>
          <cell r="E369" t="str">
            <v>ABI-111</v>
          </cell>
          <cell r="F369">
            <v>10</v>
          </cell>
          <cell r="G369">
            <v>11</v>
          </cell>
          <cell r="H369">
            <v>90.9</v>
          </cell>
        </row>
        <row r="370">
          <cell r="B370" t="str">
            <v>B141391</v>
          </cell>
          <cell r="C370" t="str">
            <v>CHITHALURI PAVANI</v>
          </cell>
          <cell r="D370" t="str">
            <v>G</v>
          </cell>
          <cell r="E370" t="str">
            <v>ABI-201</v>
          </cell>
          <cell r="F370">
            <v>10</v>
          </cell>
          <cell r="G370">
            <v>11</v>
          </cell>
          <cell r="H370">
            <v>90.9</v>
          </cell>
        </row>
        <row r="371">
          <cell r="B371" t="str">
            <v>B141392</v>
          </cell>
          <cell r="C371" t="str">
            <v>SADASIVUNI NEELIMA</v>
          </cell>
          <cell r="D371" t="str">
            <v>G</v>
          </cell>
          <cell r="E371" t="str">
            <v>ABI-202</v>
          </cell>
        </row>
        <row r="372">
          <cell r="B372" t="str">
            <v>B141393</v>
          </cell>
          <cell r="C372" t="str">
            <v>SURIGALA GOVARDHAN</v>
          </cell>
          <cell r="D372" t="str">
            <v>B</v>
          </cell>
          <cell r="E372" t="str">
            <v>ABI-203</v>
          </cell>
        </row>
        <row r="373">
          <cell r="B373" t="str">
            <v>B141394</v>
          </cell>
          <cell r="C373" t="str">
            <v>NADIMETLA SWETHA</v>
          </cell>
          <cell r="D373" t="str">
            <v>G</v>
          </cell>
          <cell r="E373" t="str">
            <v>ABI-207</v>
          </cell>
        </row>
        <row r="374">
          <cell r="B374" t="str">
            <v>B141395</v>
          </cell>
          <cell r="C374" t="str">
            <v>BAVANDLA VIJITHA</v>
          </cell>
          <cell r="D374" t="str">
            <v>G</v>
          </cell>
          <cell r="E374" t="str">
            <v>ABI-208</v>
          </cell>
        </row>
        <row r="375">
          <cell r="B375" t="str">
            <v>B141396</v>
          </cell>
          <cell r="C375" t="str">
            <v>SUREPALLI SHIREESHA</v>
          </cell>
          <cell r="D375" t="str">
            <v>G</v>
          </cell>
          <cell r="E375" t="str">
            <v>ABI-107</v>
          </cell>
        </row>
        <row r="376">
          <cell r="B376" t="str">
            <v>B141397</v>
          </cell>
          <cell r="C376" t="str">
            <v>PENUGONDA MANASA</v>
          </cell>
          <cell r="D376" t="str">
            <v>G</v>
          </cell>
          <cell r="E376" t="str">
            <v>ABI-206</v>
          </cell>
        </row>
        <row r="377">
          <cell r="B377" t="str">
            <v>B141398</v>
          </cell>
          <cell r="C377" t="str">
            <v>NARA RACHITHRA</v>
          </cell>
          <cell r="D377" t="str">
            <v>G</v>
          </cell>
          <cell r="E377" t="str">
            <v>ABI-014</v>
          </cell>
        </row>
        <row r="378">
          <cell r="B378" t="str">
            <v>B141399</v>
          </cell>
          <cell r="C378" t="str">
            <v>GANDLA PREMKUMAR</v>
          </cell>
          <cell r="D378" t="str">
            <v>B</v>
          </cell>
          <cell r="E378" t="str">
            <v>ABI-105</v>
          </cell>
        </row>
        <row r="379">
          <cell r="B379" t="str">
            <v>B141400</v>
          </cell>
          <cell r="C379" t="str">
            <v>PATERU RAJASRI</v>
          </cell>
          <cell r="D379" t="str">
            <v>G</v>
          </cell>
          <cell r="E379" t="str">
            <v>ABI-106</v>
          </cell>
        </row>
        <row r="380">
          <cell r="B380" t="str">
            <v>B141402</v>
          </cell>
          <cell r="C380" t="str">
            <v>SHETTE VOJAN</v>
          </cell>
          <cell r="D380" t="str">
            <v>B</v>
          </cell>
          <cell r="E380" t="str">
            <v>ABI-108</v>
          </cell>
        </row>
        <row r="381">
          <cell r="B381" t="str">
            <v>B141403</v>
          </cell>
          <cell r="C381" t="str">
            <v>JAMPAGALLA NANDINI</v>
          </cell>
          <cell r="D381" t="str">
            <v>G</v>
          </cell>
          <cell r="E381" t="str">
            <v>ABI-109</v>
          </cell>
        </row>
        <row r="382">
          <cell r="B382" t="str">
            <v>B141404</v>
          </cell>
          <cell r="C382" t="str">
            <v>PUNNA NAVEENKUMAR</v>
          </cell>
          <cell r="D382" t="str">
            <v>B</v>
          </cell>
          <cell r="E382" t="str">
            <v>ABI-110</v>
          </cell>
          <cell r="F382">
            <v>10</v>
          </cell>
          <cell r="G382">
            <v>11</v>
          </cell>
          <cell r="H382">
            <v>90.9</v>
          </cell>
        </row>
        <row r="383">
          <cell r="B383" t="str">
            <v>B141405</v>
          </cell>
          <cell r="C383" t="str">
            <v>DURGAM SAISRIVANI</v>
          </cell>
          <cell r="D383" t="str">
            <v>G</v>
          </cell>
          <cell r="E383" t="str">
            <v>ABI-111</v>
          </cell>
          <cell r="F383">
            <v>9</v>
          </cell>
          <cell r="G383">
            <v>11</v>
          </cell>
          <cell r="H383">
            <v>81.8</v>
          </cell>
        </row>
        <row r="384">
          <cell r="B384" t="str">
            <v>B141406</v>
          </cell>
          <cell r="C384" t="str">
            <v>NAGARAJU GOUD</v>
          </cell>
          <cell r="D384" t="str">
            <v>B</v>
          </cell>
          <cell r="E384" t="str">
            <v>ABI-201</v>
          </cell>
          <cell r="F384">
            <v>9</v>
          </cell>
          <cell r="G384">
            <v>11</v>
          </cell>
          <cell r="H384">
            <v>81.81</v>
          </cell>
        </row>
        <row r="385">
          <cell r="B385" t="str">
            <v>B141407</v>
          </cell>
          <cell r="C385" t="str">
            <v>KASARLA ANIL KUMAR REDDY</v>
          </cell>
          <cell r="D385" t="str">
            <v>B</v>
          </cell>
          <cell r="E385" t="str">
            <v>ABI-202</v>
          </cell>
        </row>
        <row r="386">
          <cell r="B386" t="str">
            <v>B141408</v>
          </cell>
          <cell r="C386" t="str">
            <v>CHALLA SRINU</v>
          </cell>
          <cell r="D386" t="str">
            <v>B</v>
          </cell>
          <cell r="E386" t="str">
            <v>ABI-203</v>
          </cell>
        </row>
        <row r="387">
          <cell r="B387" t="str">
            <v>B141409</v>
          </cell>
          <cell r="C387" t="str">
            <v>POTHARAJU RAMYA</v>
          </cell>
          <cell r="D387" t="str">
            <v>G</v>
          </cell>
          <cell r="E387" t="str">
            <v>ABI-207</v>
          </cell>
        </row>
        <row r="388">
          <cell r="B388" t="str">
            <v>B141410</v>
          </cell>
          <cell r="C388" t="str">
            <v>GADDI NAVEEN</v>
          </cell>
          <cell r="D388" t="str">
            <v>B</v>
          </cell>
          <cell r="E388" t="str">
            <v>ABI-208</v>
          </cell>
        </row>
        <row r="389">
          <cell r="B389" t="str">
            <v>B141411</v>
          </cell>
          <cell r="C389" t="str">
            <v>PAGADALA KALYAN</v>
          </cell>
          <cell r="D389" t="str">
            <v>B</v>
          </cell>
          <cell r="E389" t="str">
            <v>ABI-107</v>
          </cell>
        </row>
        <row r="390">
          <cell r="B390" t="str">
            <v>B141412</v>
          </cell>
          <cell r="C390" t="str">
            <v>MULAGALAPATI YAMUNA</v>
          </cell>
          <cell r="D390" t="str">
            <v>G</v>
          </cell>
          <cell r="E390" t="str">
            <v>ABI-206</v>
          </cell>
        </row>
        <row r="391">
          <cell r="B391" t="str">
            <v>B141413</v>
          </cell>
          <cell r="C391" t="str">
            <v>DASARI SATYANARAYANA</v>
          </cell>
          <cell r="D391" t="str">
            <v>B</v>
          </cell>
          <cell r="E391" t="str">
            <v>ABI-108</v>
          </cell>
        </row>
        <row r="392">
          <cell r="B392" t="str">
            <v>B141414</v>
          </cell>
          <cell r="C392" t="str">
            <v>ABDUL FARHEEN NAAZ</v>
          </cell>
          <cell r="D392" t="str">
            <v>G</v>
          </cell>
          <cell r="E392" t="str">
            <v>ABI-105</v>
          </cell>
        </row>
        <row r="393">
          <cell r="B393" t="str">
            <v>B141415</v>
          </cell>
          <cell r="C393" t="str">
            <v>KOYYADA PARAMESHWARI</v>
          </cell>
          <cell r="D393" t="str">
            <v>G</v>
          </cell>
          <cell r="E393" t="str">
            <v>ABI-106</v>
          </cell>
        </row>
        <row r="394">
          <cell r="B394" t="str">
            <v>B141416</v>
          </cell>
          <cell r="C394" t="str">
            <v>VELIJALA SHAILAJA</v>
          </cell>
          <cell r="D394" t="str">
            <v>G</v>
          </cell>
          <cell r="E394" t="str">
            <v>ABI-207</v>
          </cell>
        </row>
        <row r="395">
          <cell r="B395" t="str">
            <v>B141417</v>
          </cell>
          <cell r="C395" t="str">
            <v>THAKKURI AKANKSHA</v>
          </cell>
          <cell r="D395" t="str">
            <v>G</v>
          </cell>
          <cell r="E395" t="str">
            <v>ABI-109</v>
          </cell>
        </row>
        <row r="396">
          <cell r="B396" t="str">
            <v>B141418</v>
          </cell>
          <cell r="C396" t="str">
            <v>PATHINTI SHIVANI</v>
          </cell>
          <cell r="D396" t="str">
            <v>G</v>
          </cell>
          <cell r="E396" t="str">
            <v>ABI-110</v>
          </cell>
          <cell r="F396">
            <v>11</v>
          </cell>
          <cell r="G396">
            <v>11</v>
          </cell>
          <cell r="H396">
            <v>100</v>
          </cell>
        </row>
        <row r="397">
          <cell r="B397" t="str">
            <v>B141419</v>
          </cell>
          <cell r="C397" t="str">
            <v>SONNAILA SHRUTHI</v>
          </cell>
          <cell r="D397" t="str">
            <v>G</v>
          </cell>
          <cell r="E397" t="str">
            <v>ABI-111</v>
          </cell>
          <cell r="F397">
            <v>11</v>
          </cell>
          <cell r="G397">
            <v>11</v>
          </cell>
          <cell r="H397">
            <v>100</v>
          </cell>
        </row>
        <row r="398">
          <cell r="B398" t="str">
            <v>B141420</v>
          </cell>
          <cell r="C398" t="str">
            <v>MANIKALA SHIVA KUMAR</v>
          </cell>
          <cell r="D398" t="str">
            <v>B</v>
          </cell>
          <cell r="E398" t="str">
            <v>ABI-201</v>
          </cell>
          <cell r="F398">
            <v>10</v>
          </cell>
          <cell r="G398">
            <v>11</v>
          </cell>
          <cell r="H398">
            <v>90.9</v>
          </cell>
        </row>
        <row r="399">
          <cell r="B399" t="str">
            <v>B141421</v>
          </cell>
          <cell r="C399" t="str">
            <v>ILAPANDA SRILATHA</v>
          </cell>
          <cell r="D399" t="str">
            <v>G</v>
          </cell>
          <cell r="E399" t="str">
            <v>ABI-202</v>
          </cell>
        </row>
        <row r="400">
          <cell r="B400" t="str">
            <v>B141422</v>
          </cell>
          <cell r="C400" t="str">
            <v>NAGELLI SHIREESHA</v>
          </cell>
          <cell r="D400" t="str">
            <v>G</v>
          </cell>
          <cell r="E400" t="str">
            <v>ABI-203</v>
          </cell>
        </row>
        <row r="401">
          <cell r="B401" t="str">
            <v>B141423</v>
          </cell>
          <cell r="C401" t="str">
            <v>VORUGANTI BHAVANI</v>
          </cell>
          <cell r="D401" t="str">
            <v>G</v>
          </cell>
          <cell r="E401" t="str">
            <v>ABI-207</v>
          </cell>
        </row>
        <row r="402">
          <cell r="B402" t="str">
            <v>B141424</v>
          </cell>
          <cell r="C402" t="str">
            <v>AMRUTHA ANUSHA</v>
          </cell>
          <cell r="D402" t="str">
            <v>G</v>
          </cell>
          <cell r="E402" t="str">
            <v>ABI-208</v>
          </cell>
        </row>
        <row r="403">
          <cell r="B403" t="str">
            <v>B141425</v>
          </cell>
          <cell r="C403" t="str">
            <v>GUNDU MANISHA</v>
          </cell>
          <cell r="D403" t="str">
            <v>G</v>
          </cell>
          <cell r="E403" t="str">
            <v>ABI-107</v>
          </cell>
        </row>
        <row r="404">
          <cell r="B404" t="str">
            <v>B141426</v>
          </cell>
          <cell r="C404" t="str">
            <v>BUSALA SWATHILOVALAKSHMI</v>
          </cell>
          <cell r="D404" t="str">
            <v>G</v>
          </cell>
          <cell r="E404" t="str">
            <v>ABI-206</v>
          </cell>
        </row>
        <row r="405">
          <cell r="B405" t="str">
            <v>B141427</v>
          </cell>
          <cell r="C405" t="str">
            <v>POLOJU MAHESH</v>
          </cell>
          <cell r="D405" t="str">
            <v>B</v>
          </cell>
          <cell r="E405" t="str">
            <v>ABI-108</v>
          </cell>
        </row>
        <row r="406">
          <cell r="B406" t="str">
            <v>B141428</v>
          </cell>
          <cell r="C406" t="str">
            <v>KASADI SRAVANI</v>
          </cell>
          <cell r="D406" t="str">
            <v>G</v>
          </cell>
          <cell r="E406" t="str">
            <v>ABI-105</v>
          </cell>
        </row>
        <row r="407">
          <cell r="B407" t="str">
            <v>B141429</v>
          </cell>
          <cell r="C407" t="str">
            <v>TANUBUDDI DEEVENA</v>
          </cell>
          <cell r="D407" t="str">
            <v>G</v>
          </cell>
          <cell r="E407" t="str">
            <v>ABI-106</v>
          </cell>
        </row>
        <row r="408">
          <cell r="B408" t="str">
            <v>B141430</v>
          </cell>
          <cell r="C408" t="str">
            <v>BHOOKYA INDIRA JYOTHI</v>
          </cell>
          <cell r="D408" t="str">
            <v>G</v>
          </cell>
          <cell r="E408" t="str">
            <v>ABI-207</v>
          </cell>
        </row>
        <row r="409">
          <cell r="B409" t="str">
            <v>B141431</v>
          </cell>
          <cell r="C409" t="str">
            <v>REDDYMALLA MAHESH</v>
          </cell>
          <cell r="D409" t="str">
            <v>B</v>
          </cell>
          <cell r="E409" t="str">
            <v>ABI-109</v>
          </cell>
        </row>
        <row r="410">
          <cell r="B410" t="str">
            <v>B141432</v>
          </cell>
          <cell r="C410" t="str">
            <v>DONTHA SHIVAKRISHNA</v>
          </cell>
          <cell r="D410" t="str">
            <v>B</v>
          </cell>
          <cell r="E410" t="str">
            <v>ABI-110</v>
          </cell>
          <cell r="F410">
            <v>9</v>
          </cell>
          <cell r="G410">
            <v>11</v>
          </cell>
          <cell r="H410">
            <v>81.8</v>
          </cell>
        </row>
        <row r="411">
          <cell r="B411" t="str">
            <v>B141433</v>
          </cell>
          <cell r="C411" t="str">
            <v>MUDDADA NAGAMANI</v>
          </cell>
          <cell r="D411" t="str">
            <v>G</v>
          </cell>
          <cell r="E411" t="str">
            <v>ABI-111</v>
          </cell>
          <cell r="F411">
            <v>10</v>
          </cell>
          <cell r="G411">
            <v>11</v>
          </cell>
          <cell r="H411">
            <v>90.9</v>
          </cell>
        </row>
        <row r="412">
          <cell r="B412" t="str">
            <v>B141434</v>
          </cell>
          <cell r="C412" t="str">
            <v>SUNKARI VINAY KUMAR</v>
          </cell>
          <cell r="D412" t="str">
            <v>B</v>
          </cell>
          <cell r="E412" t="str">
            <v>ABI-201</v>
          </cell>
          <cell r="F412">
            <v>10</v>
          </cell>
          <cell r="G412">
            <v>11</v>
          </cell>
          <cell r="H412">
            <v>90.9</v>
          </cell>
        </row>
        <row r="413">
          <cell r="B413" t="str">
            <v>B141435</v>
          </cell>
          <cell r="C413" t="str">
            <v>GODDU PAVANI</v>
          </cell>
          <cell r="D413" t="str">
            <v>G</v>
          </cell>
          <cell r="E413" t="str">
            <v>ABI-202</v>
          </cell>
        </row>
        <row r="414">
          <cell r="B414" t="str">
            <v>B141436</v>
          </cell>
          <cell r="C414" t="str">
            <v>GORLE VASU</v>
          </cell>
          <cell r="D414" t="str">
            <v>B</v>
          </cell>
          <cell r="E414" t="str">
            <v>ABI-203</v>
          </cell>
        </row>
        <row r="415">
          <cell r="B415" t="str">
            <v>B141437</v>
          </cell>
          <cell r="C415" t="str">
            <v>DONTHI NIRMALA</v>
          </cell>
          <cell r="D415" t="str">
            <v>G</v>
          </cell>
          <cell r="E415" t="str">
            <v>ABI-207</v>
          </cell>
        </row>
        <row r="416">
          <cell r="B416" t="str">
            <v>B141438</v>
          </cell>
          <cell r="C416" t="str">
            <v>GUGGILLA SANDEEP</v>
          </cell>
          <cell r="D416" t="str">
            <v>B</v>
          </cell>
          <cell r="E416" t="str">
            <v>ABI-208</v>
          </cell>
        </row>
        <row r="417">
          <cell r="B417" t="str">
            <v>B141439</v>
          </cell>
          <cell r="C417" t="str">
            <v>JONNAGONI RAGHU</v>
          </cell>
          <cell r="D417" t="str">
            <v>B</v>
          </cell>
          <cell r="E417" t="str">
            <v>ABI-107</v>
          </cell>
        </row>
        <row r="418">
          <cell r="B418" t="str">
            <v>B141440</v>
          </cell>
          <cell r="C418" t="str">
            <v>VADLA GNANESHWAR</v>
          </cell>
          <cell r="D418" t="str">
            <v>B</v>
          </cell>
          <cell r="E418" t="str">
            <v>ABI-206</v>
          </cell>
        </row>
        <row r="419">
          <cell r="B419" t="str">
            <v>B141441</v>
          </cell>
          <cell r="C419" t="str">
            <v>KOSURI MANTRALARAJU</v>
          </cell>
          <cell r="D419" t="str">
            <v>B</v>
          </cell>
          <cell r="E419" t="str">
            <v>ABI-014</v>
          </cell>
        </row>
        <row r="420">
          <cell r="B420" t="str">
            <v>B141442</v>
          </cell>
          <cell r="C420" t="str">
            <v>NALUVALA SNEHA</v>
          </cell>
          <cell r="D420" t="str">
            <v>G</v>
          </cell>
          <cell r="E420" t="str">
            <v>ABI-105</v>
          </cell>
        </row>
        <row r="421">
          <cell r="B421" t="str">
            <v>B141443</v>
          </cell>
          <cell r="C421" t="str">
            <v>AKKISETTI KEERTHI</v>
          </cell>
          <cell r="D421" t="str">
            <v>G</v>
          </cell>
          <cell r="E421" t="str">
            <v>ABI-106</v>
          </cell>
        </row>
        <row r="422">
          <cell r="B422" t="str">
            <v>B141444</v>
          </cell>
          <cell r="C422" t="str">
            <v>REDDYPALLI BHAVANI</v>
          </cell>
          <cell r="D422" t="str">
            <v>G</v>
          </cell>
          <cell r="E422" t="str">
            <v>ABI-207</v>
          </cell>
        </row>
        <row r="423">
          <cell r="B423" t="str">
            <v>B141445</v>
          </cell>
          <cell r="C423" t="str">
            <v>MUBEENA BEGUM</v>
          </cell>
          <cell r="D423" t="str">
            <v>G</v>
          </cell>
          <cell r="E423" t="str">
            <v>ABI-109</v>
          </cell>
        </row>
        <row r="424">
          <cell r="B424" t="str">
            <v>B141446</v>
          </cell>
          <cell r="C424" t="str">
            <v>CHINTHALA POOJA</v>
          </cell>
          <cell r="D424" t="str">
            <v>G</v>
          </cell>
          <cell r="E424" t="str">
            <v>ABI-110</v>
          </cell>
          <cell r="F424">
            <v>11</v>
          </cell>
          <cell r="G424">
            <v>11</v>
          </cell>
          <cell r="H424">
            <v>100</v>
          </cell>
        </row>
        <row r="425">
          <cell r="B425" t="str">
            <v>B141447</v>
          </cell>
          <cell r="C425" t="str">
            <v>NEELA PRUDVITEJA</v>
          </cell>
          <cell r="D425" t="str">
            <v>B</v>
          </cell>
          <cell r="E425" t="str">
            <v>ABI-111</v>
          </cell>
          <cell r="F425">
            <v>9</v>
          </cell>
          <cell r="G425">
            <v>11</v>
          </cell>
          <cell r="H425">
            <v>81.8</v>
          </cell>
        </row>
        <row r="426">
          <cell r="B426" t="str">
            <v>B141448</v>
          </cell>
          <cell r="C426" t="str">
            <v>AGURLA SANGEETHA</v>
          </cell>
          <cell r="D426" t="str">
            <v>G</v>
          </cell>
          <cell r="E426" t="str">
            <v>ABI-201</v>
          </cell>
          <cell r="F426">
            <v>10</v>
          </cell>
          <cell r="G426">
            <v>11</v>
          </cell>
          <cell r="H426">
            <v>90.9</v>
          </cell>
        </row>
        <row r="427">
          <cell r="B427" t="str">
            <v>B141449</v>
          </cell>
          <cell r="C427" t="str">
            <v>CHENNAVENI RAJESH</v>
          </cell>
          <cell r="D427" t="str">
            <v>B</v>
          </cell>
          <cell r="E427" t="str">
            <v>ABI-202</v>
          </cell>
        </row>
        <row r="428">
          <cell r="B428" t="str">
            <v>B141450</v>
          </cell>
          <cell r="C428" t="str">
            <v>GHANAPURAM LAVANYA</v>
          </cell>
          <cell r="D428" t="str">
            <v>G</v>
          </cell>
          <cell r="E428" t="str">
            <v>ABI-203</v>
          </cell>
        </row>
        <row r="429">
          <cell r="B429" t="str">
            <v>B141451</v>
          </cell>
          <cell r="C429" t="str">
            <v>BACHA NIHARIKA</v>
          </cell>
          <cell r="D429" t="str">
            <v>G</v>
          </cell>
          <cell r="E429" t="str">
            <v>ABI-207</v>
          </cell>
        </row>
        <row r="430">
          <cell r="B430" t="str">
            <v>B141452</v>
          </cell>
          <cell r="C430" t="str">
            <v>CHINNOLLA JAYANTHI</v>
          </cell>
          <cell r="D430" t="str">
            <v>G</v>
          </cell>
          <cell r="E430" t="str">
            <v>ABI-208</v>
          </cell>
        </row>
        <row r="431">
          <cell r="B431" t="str">
            <v>B141453</v>
          </cell>
          <cell r="C431" t="str">
            <v>VEMULA SANDHYA</v>
          </cell>
          <cell r="D431" t="str">
            <v>G</v>
          </cell>
          <cell r="E431" t="str">
            <v>ABI-107</v>
          </cell>
        </row>
        <row r="432">
          <cell r="B432" t="str">
            <v>B141454</v>
          </cell>
          <cell r="C432" t="str">
            <v>NUNE SABITHA</v>
          </cell>
          <cell r="D432" t="str">
            <v>G</v>
          </cell>
          <cell r="E432" t="str">
            <v>ABI-206</v>
          </cell>
        </row>
        <row r="433">
          <cell r="B433" t="str">
            <v>B141455</v>
          </cell>
          <cell r="C433" t="str">
            <v>AMAND VIKAS</v>
          </cell>
          <cell r="D433" t="str">
            <v>B</v>
          </cell>
          <cell r="E433" t="str">
            <v>ABI-014</v>
          </cell>
        </row>
        <row r="434">
          <cell r="B434" t="str">
            <v>B141456</v>
          </cell>
          <cell r="C434" t="str">
            <v>MALAVATH PALLAVI</v>
          </cell>
          <cell r="D434" t="str">
            <v>G</v>
          </cell>
          <cell r="E434" t="str">
            <v>ABI-105</v>
          </cell>
        </row>
        <row r="435">
          <cell r="B435" t="str">
            <v>B141457</v>
          </cell>
          <cell r="C435" t="str">
            <v>ELIKATTE SRUJANA</v>
          </cell>
          <cell r="D435" t="str">
            <v>G</v>
          </cell>
          <cell r="E435" t="str">
            <v>ABI-106</v>
          </cell>
        </row>
        <row r="436">
          <cell r="B436" t="str">
            <v>B141458</v>
          </cell>
          <cell r="C436" t="str">
            <v>NANUVALA MEGHANA</v>
          </cell>
          <cell r="D436" t="str">
            <v>G</v>
          </cell>
          <cell r="E436" t="str">
            <v>ABI-207</v>
          </cell>
        </row>
        <row r="437">
          <cell r="B437" t="str">
            <v>B141459</v>
          </cell>
          <cell r="C437" t="str">
            <v>PAKIDE RAKESH</v>
          </cell>
          <cell r="D437" t="str">
            <v>B</v>
          </cell>
          <cell r="E437" t="str">
            <v>ABI-109</v>
          </cell>
        </row>
        <row r="438">
          <cell r="B438" t="str">
            <v>B141460</v>
          </cell>
          <cell r="C438" t="str">
            <v>BOTLA SHIVANI</v>
          </cell>
          <cell r="D438" t="str">
            <v>G</v>
          </cell>
          <cell r="E438" t="str">
            <v>ABI-110</v>
          </cell>
          <cell r="F438">
            <v>11</v>
          </cell>
          <cell r="G438">
            <v>11</v>
          </cell>
          <cell r="H438">
            <v>100</v>
          </cell>
        </row>
        <row r="439">
          <cell r="B439" t="str">
            <v>B141461</v>
          </cell>
          <cell r="C439" t="str">
            <v>SIRIMALLA RAKESH</v>
          </cell>
          <cell r="D439" t="str">
            <v>B</v>
          </cell>
          <cell r="E439" t="str">
            <v>ABI-111</v>
          </cell>
          <cell r="F439">
            <v>10</v>
          </cell>
          <cell r="G439">
            <v>11</v>
          </cell>
          <cell r="H439">
            <v>90.9</v>
          </cell>
        </row>
        <row r="440">
          <cell r="B440" t="str">
            <v>B141462</v>
          </cell>
          <cell r="C440" t="str">
            <v>KUMMARI AKHILA</v>
          </cell>
          <cell r="D440" t="str">
            <v>G</v>
          </cell>
          <cell r="E440" t="str">
            <v>ABI-201</v>
          </cell>
          <cell r="F440">
            <v>10</v>
          </cell>
          <cell r="G440">
            <v>11</v>
          </cell>
          <cell r="H440">
            <v>90.9</v>
          </cell>
        </row>
        <row r="441">
          <cell r="B441" t="str">
            <v>B141463</v>
          </cell>
          <cell r="C441" t="str">
            <v>PAYYAVULA SAIKUMAR</v>
          </cell>
          <cell r="D441" t="str">
            <v>B</v>
          </cell>
          <cell r="E441" t="str">
            <v>ABI-202</v>
          </cell>
        </row>
        <row r="442">
          <cell r="B442" t="str">
            <v>B141464</v>
          </cell>
          <cell r="C442" t="str">
            <v>MULA DHANA LAKSHMI</v>
          </cell>
          <cell r="D442" t="str">
            <v>G</v>
          </cell>
          <cell r="E442" t="str">
            <v>ABI-203</v>
          </cell>
        </row>
        <row r="443">
          <cell r="B443" t="str">
            <v>B141465</v>
          </cell>
          <cell r="C443" t="str">
            <v>KUSA RAMBABU</v>
          </cell>
          <cell r="D443" t="str">
            <v>B</v>
          </cell>
          <cell r="E443" t="str">
            <v>ABI-207</v>
          </cell>
        </row>
        <row r="444">
          <cell r="B444" t="str">
            <v>B141466</v>
          </cell>
          <cell r="C444" t="str">
            <v>ALLEPU RAVI</v>
          </cell>
          <cell r="D444" t="str">
            <v>B</v>
          </cell>
          <cell r="E444" t="str">
            <v>ABI-208</v>
          </cell>
        </row>
        <row r="445">
          <cell r="B445" t="str">
            <v>B141467</v>
          </cell>
          <cell r="C445" t="str">
            <v>PINNINTI BHAGYALAKSHMI</v>
          </cell>
          <cell r="D445" t="str">
            <v>G</v>
          </cell>
          <cell r="E445" t="str">
            <v>ABI-107</v>
          </cell>
        </row>
        <row r="446">
          <cell r="B446" t="str">
            <v>B141468</v>
          </cell>
          <cell r="C446" t="str">
            <v>DESHETTI MANASA</v>
          </cell>
          <cell r="D446" t="str">
            <v>G</v>
          </cell>
          <cell r="E446" t="str">
            <v>ABI-206</v>
          </cell>
        </row>
        <row r="447">
          <cell r="B447" t="str">
            <v>B141469</v>
          </cell>
          <cell r="C447" t="str">
            <v>GUTHI SANDHYA RANI</v>
          </cell>
          <cell r="D447" t="str">
            <v>G</v>
          </cell>
          <cell r="E447" t="str">
            <v>ABI-014</v>
          </cell>
        </row>
        <row r="448">
          <cell r="B448" t="str">
            <v>B141470</v>
          </cell>
          <cell r="C448" t="str">
            <v>GANTYADA SANTOSH</v>
          </cell>
          <cell r="D448" t="str">
            <v>B</v>
          </cell>
          <cell r="E448" t="str">
            <v>ABI-105</v>
          </cell>
        </row>
        <row r="449">
          <cell r="B449" t="str">
            <v>B141471</v>
          </cell>
          <cell r="C449" t="str">
            <v>B DASTAGIRI</v>
          </cell>
          <cell r="D449" t="str">
            <v>B</v>
          </cell>
          <cell r="E449" t="str">
            <v>ABI-106</v>
          </cell>
        </row>
        <row r="450">
          <cell r="B450" t="str">
            <v>B141472</v>
          </cell>
          <cell r="C450" t="str">
            <v>VISLAVATH SRINIVAS</v>
          </cell>
          <cell r="D450" t="str">
            <v>B</v>
          </cell>
          <cell r="E450" t="str">
            <v>ABI-108</v>
          </cell>
        </row>
        <row r="451">
          <cell r="B451" t="str">
            <v>B141473</v>
          </cell>
          <cell r="C451" t="str">
            <v>GUMMADI MADHU</v>
          </cell>
          <cell r="D451" t="str">
            <v>B</v>
          </cell>
          <cell r="E451" t="str">
            <v>ABI-109</v>
          </cell>
        </row>
        <row r="452">
          <cell r="B452" t="str">
            <v>B141474</v>
          </cell>
          <cell r="C452" t="str">
            <v>BODA BALAJI</v>
          </cell>
          <cell r="D452" t="str">
            <v>B</v>
          </cell>
          <cell r="E452" t="str">
            <v>ABI-110</v>
          </cell>
          <cell r="F452">
            <v>11</v>
          </cell>
          <cell r="G452">
            <v>11</v>
          </cell>
          <cell r="H452">
            <v>100</v>
          </cell>
        </row>
        <row r="453">
          <cell r="B453" t="str">
            <v>B141475</v>
          </cell>
          <cell r="C453" t="str">
            <v>MEDIDA PREETHI</v>
          </cell>
          <cell r="D453" t="str">
            <v>G</v>
          </cell>
          <cell r="E453" t="str">
            <v>ABI-111</v>
          </cell>
          <cell r="F453">
            <v>10</v>
          </cell>
          <cell r="G453">
            <v>11</v>
          </cell>
          <cell r="H453">
            <v>90.9</v>
          </cell>
        </row>
        <row r="454">
          <cell r="B454" t="str">
            <v>B141476</v>
          </cell>
          <cell r="C454" t="str">
            <v>M PADMA</v>
          </cell>
          <cell r="D454" t="str">
            <v>G</v>
          </cell>
          <cell r="E454" t="str">
            <v>ABI-201</v>
          </cell>
          <cell r="F454">
            <v>10</v>
          </cell>
          <cell r="G454">
            <v>11</v>
          </cell>
          <cell r="H454">
            <v>90.9</v>
          </cell>
        </row>
        <row r="455">
          <cell r="B455" t="str">
            <v>B141477</v>
          </cell>
          <cell r="C455" t="str">
            <v>PALLI NEELIMA</v>
          </cell>
          <cell r="D455" t="str">
            <v>G</v>
          </cell>
          <cell r="E455" t="str">
            <v>ABI-202</v>
          </cell>
        </row>
        <row r="456">
          <cell r="B456" t="str">
            <v>B141478</v>
          </cell>
          <cell r="C456" t="str">
            <v>MERGOJU BHANU KIRAN</v>
          </cell>
          <cell r="D456" t="str">
            <v>B</v>
          </cell>
          <cell r="E456" t="str">
            <v>ABI-203</v>
          </cell>
        </row>
        <row r="457">
          <cell r="B457" t="str">
            <v>B141479</v>
          </cell>
          <cell r="C457" t="str">
            <v>DONTHU MANUSHA</v>
          </cell>
          <cell r="D457" t="str">
            <v>G</v>
          </cell>
          <cell r="E457" t="str">
            <v>ABI-207</v>
          </cell>
        </row>
        <row r="458">
          <cell r="B458" t="str">
            <v>B141480</v>
          </cell>
          <cell r="C458" t="str">
            <v>BINGI OMPRAKASH</v>
          </cell>
          <cell r="D458" t="str">
            <v>B</v>
          </cell>
          <cell r="E458" t="str">
            <v>ABI-208</v>
          </cell>
        </row>
        <row r="459">
          <cell r="B459" t="str">
            <v>B141481</v>
          </cell>
          <cell r="C459" t="str">
            <v>SAGARLA SHIREESHA</v>
          </cell>
          <cell r="D459" t="str">
            <v>G</v>
          </cell>
          <cell r="E459" t="str">
            <v>ABI-107</v>
          </cell>
        </row>
        <row r="460">
          <cell r="B460" t="str">
            <v>B141482</v>
          </cell>
          <cell r="C460" t="str">
            <v>NARTU SARIGAMA</v>
          </cell>
          <cell r="D460" t="str">
            <v>G</v>
          </cell>
          <cell r="E460" t="str">
            <v>ABI-206</v>
          </cell>
        </row>
        <row r="461">
          <cell r="B461" t="str">
            <v>B141483</v>
          </cell>
          <cell r="C461" t="str">
            <v>MATTA SNEHA</v>
          </cell>
          <cell r="D461" t="str">
            <v>G</v>
          </cell>
          <cell r="E461" t="str">
            <v>ABI-014</v>
          </cell>
        </row>
        <row r="462">
          <cell r="B462" t="str">
            <v>B141484</v>
          </cell>
          <cell r="C462" t="str">
            <v>NEELAM JYOTHI</v>
          </cell>
          <cell r="D462" t="str">
            <v>G</v>
          </cell>
          <cell r="E462" t="str">
            <v>ABI-109</v>
          </cell>
        </row>
        <row r="463">
          <cell r="B463" t="str">
            <v>B141485</v>
          </cell>
          <cell r="C463" t="str">
            <v>BOMMALI SIMHACHALAM</v>
          </cell>
          <cell r="D463" t="str">
            <v>B</v>
          </cell>
          <cell r="E463" t="str">
            <v>ABI-106</v>
          </cell>
        </row>
        <row r="464">
          <cell r="B464" t="str">
            <v>B141486</v>
          </cell>
          <cell r="C464" t="str">
            <v>SADI DEVI</v>
          </cell>
          <cell r="D464" t="str">
            <v>G</v>
          </cell>
          <cell r="E464" t="str">
            <v>ABI-108</v>
          </cell>
        </row>
        <row r="465">
          <cell r="B465" t="str">
            <v>B141487</v>
          </cell>
          <cell r="C465" t="str">
            <v>KANDI SRAVANI</v>
          </cell>
          <cell r="D465" t="str">
            <v>G</v>
          </cell>
          <cell r="E465" t="str">
            <v>ABI-109</v>
          </cell>
        </row>
        <row r="466">
          <cell r="B466" t="str">
            <v>B141488</v>
          </cell>
          <cell r="C466" t="str">
            <v>SIMARLA PRATHAP</v>
          </cell>
          <cell r="D466" t="str">
            <v>B</v>
          </cell>
          <cell r="E466" t="str">
            <v>ABI-110</v>
          </cell>
          <cell r="F466">
            <v>10</v>
          </cell>
          <cell r="G466">
            <v>11</v>
          </cell>
          <cell r="H466">
            <v>90.9</v>
          </cell>
        </row>
        <row r="467">
          <cell r="B467" t="str">
            <v>B141489</v>
          </cell>
          <cell r="C467" t="str">
            <v>UPPUNUTHULA MADHAVI</v>
          </cell>
          <cell r="D467" t="str">
            <v>G</v>
          </cell>
          <cell r="E467" t="str">
            <v>ABI-111</v>
          </cell>
          <cell r="F467">
            <v>10</v>
          </cell>
          <cell r="G467">
            <v>11</v>
          </cell>
          <cell r="H467">
            <v>90.9</v>
          </cell>
        </row>
        <row r="468">
          <cell r="B468" t="str">
            <v>B141490</v>
          </cell>
          <cell r="C468" t="str">
            <v>NEELAGIRI HYMAVATHI</v>
          </cell>
          <cell r="D468" t="str">
            <v>G</v>
          </cell>
          <cell r="E468" t="str">
            <v>ABI-201</v>
          </cell>
          <cell r="F468">
            <v>10</v>
          </cell>
          <cell r="G468">
            <v>11</v>
          </cell>
          <cell r="H468">
            <v>90.9</v>
          </cell>
        </row>
        <row r="469">
          <cell r="B469" t="str">
            <v>B141491</v>
          </cell>
          <cell r="C469" t="str">
            <v>SANGASANI VASU</v>
          </cell>
          <cell r="D469" t="str">
            <v>B</v>
          </cell>
          <cell r="E469" t="str">
            <v>ABI-201</v>
          </cell>
          <cell r="F469">
            <v>11</v>
          </cell>
          <cell r="G469">
            <v>11</v>
          </cell>
          <cell r="H469">
            <v>100</v>
          </cell>
        </row>
        <row r="470">
          <cell r="B470" t="str">
            <v>B141492</v>
          </cell>
          <cell r="C470" t="str">
            <v>THANDRA BHANU PRASAD</v>
          </cell>
          <cell r="D470" t="str">
            <v>B</v>
          </cell>
          <cell r="E470" t="str">
            <v>ABI-203</v>
          </cell>
        </row>
        <row r="471">
          <cell r="B471" t="str">
            <v>B141493</v>
          </cell>
          <cell r="C471" t="str">
            <v>SRIRAM SHIVAKRISHNA</v>
          </cell>
          <cell r="D471" t="str">
            <v>B</v>
          </cell>
          <cell r="E471" t="str">
            <v>ABI-207</v>
          </cell>
        </row>
        <row r="472">
          <cell r="B472" t="str">
            <v>B141494</v>
          </cell>
          <cell r="C472" t="str">
            <v>GEDDADA SUBRAHAMANYAM</v>
          </cell>
          <cell r="D472" t="str">
            <v>B</v>
          </cell>
          <cell r="E472" t="str">
            <v>ABI-208</v>
          </cell>
        </row>
        <row r="473">
          <cell r="B473" t="str">
            <v>B141495</v>
          </cell>
          <cell r="C473" t="str">
            <v>MEKALA NARENDER</v>
          </cell>
          <cell r="D473" t="str">
            <v>B</v>
          </cell>
          <cell r="E473" t="str">
            <v>ABI-107</v>
          </cell>
        </row>
        <row r="474">
          <cell r="B474" t="str">
            <v>B141496</v>
          </cell>
          <cell r="C474" t="str">
            <v>J YOGENDER</v>
          </cell>
          <cell r="D474" t="str">
            <v>B</v>
          </cell>
          <cell r="E474" t="str">
            <v>ABI-206</v>
          </cell>
        </row>
        <row r="475">
          <cell r="B475" t="str">
            <v>B141499</v>
          </cell>
          <cell r="C475" t="str">
            <v>GARDAS CHANDANA</v>
          </cell>
          <cell r="D475" t="str">
            <v>G</v>
          </cell>
          <cell r="E475" t="str">
            <v>ABI-014</v>
          </cell>
        </row>
        <row r="476">
          <cell r="B476" t="str">
            <v>B141500</v>
          </cell>
          <cell r="C476" t="str">
            <v>CHEGURI MANASA</v>
          </cell>
          <cell r="D476" t="str">
            <v>G</v>
          </cell>
          <cell r="E476" t="str">
            <v>ABI-109</v>
          </cell>
        </row>
        <row r="477">
          <cell r="B477" t="str">
            <v>B141501</v>
          </cell>
          <cell r="C477" t="str">
            <v>JADA PAVAN KUMAR</v>
          </cell>
          <cell r="D477" t="str">
            <v>B</v>
          </cell>
          <cell r="E477" t="str">
            <v>ABI-106</v>
          </cell>
        </row>
        <row r="478">
          <cell r="B478" t="str">
            <v>B141502</v>
          </cell>
          <cell r="C478" t="str">
            <v>K.S.DURGA LAKSHMAN KUMAR</v>
          </cell>
          <cell r="D478" t="str">
            <v>B</v>
          </cell>
          <cell r="E478" t="str">
            <v>ABI-108</v>
          </cell>
        </row>
        <row r="479">
          <cell r="B479" t="str">
            <v>B141503</v>
          </cell>
          <cell r="C479" t="str">
            <v>KALLEM VAISHNAVI</v>
          </cell>
          <cell r="D479" t="str">
            <v>G</v>
          </cell>
          <cell r="E479" t="str">
            <v>ABI-109</v>
          </cell>
        </row>
        <row r="480">
          <cell r="B480" t="str">
            <v>B141504</v>
          </cell>
          <cell r="C480" t="str">
            <v>BODASU PRASHANTH</v>
          </cell>
          <cell r="D480" t="str">
            <v>B</v>
          </cell>
          <cell r="E480" t="str">
            <v>ABI-110</v>
          </cell>
          <cell r="F480">
            <v>11</v>
          </cell>
          <cell r="G480">
            <v>11</v>
          </cell>
          <cell r="H480">
            <v>100</v>
          </cell>
        </row>
        <row r="481">
          <cell r="B481" t="str">
            <v>B141506</v>
          </cell>
          <cell r="C481" t="str">
            <v>BADIPATLA HARIKA</v>
          </cell>
          <cell r="D481" t="str">
            <v>G</v>
          </cell>
          <cell r="E481" t="str">
            <v>ABI-201</v>
          </cell>
          <cell r="F481">
            <v>10</v>
          </cell>
          <cell r="G481">
            <v>11</v>
          </cell>
          <cell r="H481">
            <v>90.9</v>
          </cell>
        </row>
        <row r="482">
          <cell r="B482" t="str">
            <v>B141507</v>
          </cell>
          <cell r="C482" t="str">
            <v>LALBEE</v>
          </cell>
          <cell r="D482" t="str">
            <v>G</v>
          </cell>
          <cell r="E482" t="str">
            <v>ABI-202</v>
          </cell>
        </row>
        <row r="483">
          <cell r="B483" t="str">
            <v>B141508</v>
          </cell>
          <cell r="C483" t="str">
            <v>KANDULA HARITHA</v>
          </cell>
          <cell r="D483" t="str">
            <v>G</v>
          </cell>
          <cell r="E483" t="str">
            <v>ABI-203</v>
          </cell>
        </row>
        <row r="484">
          <cell r="B484" t="str">
            <v>B141509</v>
          </cell>
          <cell r="C484" t="str">
            <v>GURAJAPU ANUSHA</v>
          </cell>
          <cell r="D484" t="str">
            <v>G</v>
          </cell>
          <cell r="E484" t="str">
            <v>ABI-207</v>
          </cell>
        </row>
        <row r="485">
          <cell r="B485" t="str">
            <v>B141510</v>
          </cell>
          <cell r="C485" t="str">
            <v>PASUPULETI BALA SARASWATHI</v>
          </cell>
          <cell r="D485" t="str">
            <v>G</v>
          </cell>
          <cell r="E485" t="str">
            <v>ABI-208</v>
          </cell>
        </row>
        <row r="486">
          <cell r="B486" t="str">
            <v>B141511</v>
          </cell>
          <cell r="C486" t="str">
            <v>KONGALA MANIKANTA</v>
          </cell>
          <cell r="D486" t="str">
            <v>B</v>
          </cell>
          <cell r="E486" t="str">
            <v>ABI-107</v>
          </cell>
        </row>
        <row r="487">
          <cell r="B487" t="str">
            <v>B141512</v>
          </cell>
          <cell r="C487" t="str">
            <v>PAILA DHANALAKSHMI</v>
          </cell>
          <cell r="D487" t="str">
            <v>G</v>
          </cell>
          <cell r="E487" t="str">
            <v>ABI-206</v>
          </cell>
        </row>
        <row r="488">
          <cell r="B488" t="str">
            <v>B141513</v>
          </cell>
          <cell r="C488" t="str">
            <v>BUSIM RAGA RANJANI</v>
          </cell>
          <cell r="D488" t="str">
            <v>G</v>
          </cell>
          <cell r="E488" t="str">
            <v>ABI-014</v>
          </cell>
        </row>
        <row r="489">
          <cell r="B489" t="str">
            <v>B141514</v>
          </cell>
          <cell r="C489" t="str">
            <v>KALAVENA SRIKANTH</v>
          </cell>
          <cell r="D489" t="str">
            <v>B</v>
          </cell>
          <cell r="E489" t="str">
            <v>ABI-105</v>
          </cell>
        </row>
        <row r="490">
          <cell r="B490" t="str">
            <v>B141515</v>
          </cell>
          <cell r="C490" t="str">
            <v>POTHANA RACHANA</v>
          </cell>
          <cell r="D490" t="str">
            <v>G</v>
          </cell>
          <cell r="E490" t="str">
            <v>ABI-106</v>
          </cell>
        </row>
        <row r="491">
          <cell r="B491" t="str">
            <v>B141516</v>
          </cell>
          <cell r="C491" t="str">
            <v>IMANDI DHILLESWARARAO</v>
          </cell>
          <cell r="D491" t="str">
            <v>B</v>
          </cell>
          <cell r="E491" t="str">
            <v>ABI-108</v>
          </cell>
        </row>
        <row r="492">
          <cell r="B492" t="str">
            <v>B141517</v>
          </cell>
          <cell r="C492" t="str">
            <v>MADDELA MARUTHI</v>
          </cell>
          <cell r="D492" t="str">
            <v>B</v>
          </cell>
          <cell r="E492" t="str">
            <v>ABI-109</v>
          </cell>
        </row>
        <row r="493">
          <cell r="B493" t="str">
            <v>B141518</v>
          </cell>
          <cell r="C493" t="str">
            <v>BUTTI RAMYASREE</v>
          </cell>
          <cell r="D493" t="str">
            <v>G</v>
          </cell>
          <cell r="E493" t="str">
            <v>ABI-110</v>
          </cell>
          <cell r="F493">
            <v>10</v>
          </cell>
          <cell r="G493">
            <v>11</v>
          </cell>
          <cell r="H493">
            <v>90.9</v>
          </cell>
        </row>
        <row r="494">
          <cell r="B494" t="str">
            <v>B141519</v>
          </cell>
          <cell r="C494" t="str">
            <v>GOKA KHAGESWARA RAO</v>
          </cell>
          <cell r="D494" t="str">
            <v>B</v>
          </cell>
          <cell r="E494" t="str">
            <v>ABI-111</v>
          </cell>
          <cell r="F494">
            <v>11</v>
          </cell>
          <cell r="G494">
            <v>11</v>
          </cell>
          <cell r="H494">
            <v>100</v>
          </cell>
        </row>
        <row r="495">
          <cell r="B495" t="str">
            <v>B141520</v>
          </cell>
          <cell r="C495" t="str">
            <v>KOSURI KOMALADEVI</v>
          </cell>
          <cell r="D495" t="str">
            <v>G</v>
          </cell>
          <cell r="E495" t="str">
            <v>ABI-201</v>
          </cell>
          <cell r="F495">
            <v>9</v>
          </cell>
          <cell r="G495">
            <v>11</v>
          </cell>
          <cell r="H495">
            <v>81.8</v>
          </cell>
        </row>
        <row r="496">
          <cell r="B496" t="str">
            <v>B141521</v>
          </cell>
          <cell r="C496" t="str">
            <v>KOTHAPALLI VIJAYA KUMAR</v>
          </cell>
          <cell r="D496" t="str">
            <v>B</v>
          </cell>
          <cell r="E496" t="str">
            <v>ABI-201</v>
          </cell>
          <cell r="F496">
            <v>10</v>
          </cell>
          <cell r="G496">
            <v>11</v>
          </cell>
          <cell r="H496">
            <v>90.9</v>
          </cell>
        </row>
        <row r="497">
          <cell r="B497" t="str">
            <v>B141523</v>
          </cell>
          <cell r="C497" t="str">
            <v>KOTA RAKESH</v>
          </cell>
          <cell r="D497" t="str">
            <v>B</v>
          </cell>
          <cell r="E497" t="str">
            <v>ABI-207</v>
          </cell>
        </row>
        <row r="498">
          <cell r="B498" t="str">
            <v>B141524</v>
          </cell>
          <cell r="C498" t="str">
            <v>POLAVARAPU MANIKANTA</v>
          </cell>
          <cell r="D498" t="str">
            <v>B</v>
          </cell>
          <cell r="E498" t="str">
            <v>ABI-208</v>
          </cell>
        </row>
        <row r="499">
          <cell r="B499" t="str">
            <v>B141525</v>
          </cell>
          <cell r="C499" t="str">
            <v>KALIGI GANESH</v>
          </cell>
          <cell r="D499" t="str">
            <v>B</v>
          </cell>
          <cell r="E499" t="str">
            <v>ABI-107</v>
          </cell>
        </row>
        <row r="500">
          <cell r="B500" t="str">
            <v>B141526</v>
          </cell>
          <cell r="C500" t="str">
            <v>BAGADI VARAPRASAD</v>
          </cell>
          <cell r="D500" t="str">
            <v>B</v>
          </cell>
          <cell r="E500" t="str">
            <v>ABI-206</v>
          </cell>
        </row>
        <row r="501">
          <cell r="B501" t="str">
            <v>B141527</v>
          </cell>
          <cell r="C501" t="str">
            <v>GOLLU LAKSHMANA SIVA KUMAR</v>
          </cell>
          <cell r="D501" t="str">
            <v>B</v>
          </cell>
          <cell r="E501" t="str">
            <v>ABI-014</v>
          </cell>
        </row>
        <row r="502">
          <cell r="B502" t="str">
            <v>B141528</v>
          </cell>
          <cell r="C502" t="str">
            <v>SALUMURI VENKATA BHAVYA</v>
          </cell>
          <cell r="D502" t="str">
            <v>G</v>
          </cell>
          <cell r="E502" t="str">
            <v>ABI-105</v>
          </cell>
        </row>
        <row r="503">
          <cell r="B503" t="str">
            <v>B141529</v>
          </cell>
          <cell r="C503" t="str">
            <v>EJJIROTU MANASA</v>
          </cell>
          <cell r="D503" t="str">
            <v>G</v>
          </cell>
          <cell r="E503" t="str">
            <v>ABI-106</v>
          </cell>
        </row>
        <row r="504">
          <cell r="B504" t="str">
            <v>B141530</v>
          </cell>
          <cell r="C504" t="str">
            <v>MOTHUKURI HEMALATHA</v>
          </cell>
          <cell r="D504" t="str">
            <v>G</v>
          </cell>
          <cell r="E504" t="str">
            <v>ABI-108</v>
          </cell>
        </row>
        <row r="505">
          <cell r="B505" t="str">
            <v>B141531</v>
          </cell>
          <cell r="C505" t="str">
            <v>BODDUPALLY INDUMATHI</v>
          </cell>
          <cell r="D505" t="str">
            <v>G</v>
          </cell>
          <cell r="E505" t="str">
            <v>ABI-109</v>
          </cell>
        </row>
        <row r="506">
          <cell r="B506" t="str">
            <v>B141532</v>
          </cell>
          <cell r="C506" t="str">
            <v>SABBANI SUSHMA</v>
          </cell>
          <cell r="D506" t="str">
            <v>G</v>
          </cell>
          <cell r="E506" t="str">
            <v>ABI-110</v>
          </cell>
          <cell r="F506">
            <v>10</v>
          </cell>
          <cell r="G506">
            <v>11</v>
          </cell>
          <cell r="H506">
            <v>90.9</v>
          </cell>
        </row>
        <row r="507">
          <cell r="B507" t="str">
            <v>B141533</v>
          </cell>
          <cell r="C507" t="str">
            <v>GANJA SAIRAM</v>
          </cell>
          <cell r="D507" t="str">
            <v>B</v>
          </cell>
          <cell r="E507" t="str">
            <v>ABI-111</v>
          </cell>
          <cell r="F507">
            <v>11</v>
          </cell>
          <cell r="G507">
            <v>11</v>
          </cell>
          <cell r="H507">
            <v>100</v>
          </cell>
        </row>
        <row r="508">
          <cell r="B508" t="str">
            <v>B141534</v>
          </cell>
          <cell r="C508" t="str">
            <v>PITANI CHANDRA SRI</v>
          </cell>
          <cell r="D508" t="str">
            <v>G</v>
          </cell>
          <cell r="E508" t="str">
            <v>ABI-201</v>
          </cell>
          <cell r="F508">
            <v>9</v>
          </cell>
          <cell r="G508">
            <v>11</v>
          </cell>
          <cell r="H508">
            <v>81.8</v>
          </cell>
        </row>
        <row r="509">
          <cell r="B509" t="str">
            <v>B141535</v>
          </cell>
          <cell r="C509" t="str">
            <v>MOHAMMED RAFATH</v>
          </cell>
          <cell r="D509" t="str">
            <v>G</v>
          </cell>
          <cell r="E509" t="str">
            <v>ABI-202</v>
          </cell>
        </row>
        <row r="510">
          <cell r="B510" t="str">
            <v>B141536</v>
          </cell>
          <cell r="C510" t="str">
            <v>MYAKA KALYANI</v>
          </cell>
          <cell r="D510" t="str">
            <v>G</v>
          </cell>
          <cell r="E510" t="str">
            <v>ABI-208</v>
          </cell>
        </row>
        <row r="511">
          <cell r="B511" t="str">
            <v>B141537</v>
          </cell>
          <cell r="C511" t="str">
            <v>YERRA PRIYANKA</v>
          </cell>
          <cell r="D511" t="str">
            <v>G</v>
          </cell>
          <cell r="E511" t="str">
            <v>ABI-207</v>
          </cell>
        </row>
        <row r="512">
          <cell r="B512" t="str">
            <v>B141538</v>
          </cell>
          <cell r="C512" t="str">
            <v>THOTA BHAVANI</v>
          </cell>
          <cell r="D512" t="str">
            <v>G</v>
          </cell>
          <cell r="E512" t="str">
            <v>ABI-208</v>
          </cell>
        </row>
        <row r="513">
          <cell r="B513" t="str">
            <v>B141539</v>
          </cell>
          <cell r="C513" t="str">
            <v>DUVVA KAVERI</v>
          </cell>
          <cell r="D513" t="str">
            <v>G</v>
          </cell>
          <cell r="E513" t="str">
            <v>ABI-107</v>
          </cell>
        </row>
        <row r="514">
          <cell r="B514" t="str">
            <v>B141540</v>
          </cell>
          <cell r="C514" t="str">
            <v>KUNAVENI RAJU</v>
          </cell>
          <cell r="D514" t="str">
            <v>B</v>
          </cell>
          <cell r="E514" t="str">
            <v>ABI-206</v>
          </cell>
        </row>
        <row r="515">
          <cell r="B515" t="str">
            <v>B141541</v>
          </cell>
          <cell r="C515" t="str">
            <v>BODDU SHIVA</v>
          </cell>
          <cell r="D515" t="str">
            <v>B</v>
          </cell>
          <cell r="E515" t="str">
            <v>ABI-201</v>
          </cell>
          <cell r="F515">
            <v>10</v>
          </cell>
          <cell r="G515">
            <v>11</v>
          </cell>
          <cell r="H515">
            <v>90.9</v>
          </cell>
        </row>
        <row r="516">
          <cell r="B516" t="str">
            <v>B141542</v>
          </cell>
          <cell r="C516" t="str">
            <v>BODA NARENDAR</v>
          </cell>
          <cell r="D516" t="str">
            <v>B</v>
          </cell>
          <cell r="E516" t="str">
            <v>ABI-105</v>
          </cell>
        </row>
        <row r="517">
          <cell r="B517" t="str">
            <v>B141543</v>
          </cell>
          <cell r="C517" t="str">
            <v>BEGARI SURESH</v>
          </cell>
          <cell r="D517" t="str">
            <v>B</v>
          </cell>
          <cell r="E517" t="str">
            <v>ABI-106</v>
          </cell>
        </row>
        <row r="518">
          <cell r="B518" t="str">
            <v>B141544</v>
          </cell>
          <cell r="C518" t="str">
            <v>BILLAKURTHI TARUNA SRI</v>
          </cell>
          <cell r="D518" t="str">
            <v>G</v>
          </cell>
          <cell r="E518" t="str">
            <v>ABI-108</v>
          </cell>
        </row>
        <row r="519">
          <cell r="B519" t="str">
            <v>B141545</v>
          </cell>
          <cell r="C519" t="str">
            <v>PONNALA SRIKANTH</v>
          </cell>
          <cell r="D519" t="str">
            <v>B</v>
          </cell>
          <cell r="E519" t="str">
            <v>ABI-109</v>
          </cell>
        </row>
        <row r="520">
          <cell r="B520" t="str">
            <v>B141546</v>
          </cell>
          <cell r="C520" t="str">
            <v>MUSKE SONY</v>
          </cell>
          <cell r="D520" t="str">
            <v>G</v>
          </cell>
          <cell r="E520" t="str">
            <v>ABI-110</v>
          </cell>
          <cell r="F520">
            <v>10</v>
          </cell>
          <cell r="G520">
            <v>11</v>
          </cell>
          <cell r="H520">
            <v>90.9</v>
          </cell>
        </row>
        <row r="521">
          <cell r="B521" t="str">
            <v>B141547</v>
          </cell>
          <cell r="C521" t="str">
            <v>YELIGETI LAVANYA</v>
          </cell>
          <cell r="D521" t="str">
            <v>G</v>
          </cell>
          <cell r="E521" t="str">
            <v>ABI-111</v>
          </cell>
          <cell r="F521">
            <v>11</v>
          </cell>
          <cell r="G521">
            <v>11</v>
          </cell>
          <cell r="H521">
            <v>100</v>
          </cell>
        </row>
        <row r="522">
          <cell r="B522" t="str">
            <v>B141548</v>
          </cell>
          <cell r="C522" t="str">
            <v>NERETI NAVEEN</v>
          </cell>
          <cell r="D522" t="str">
            <v>B</v>
          </cell>
          <cell r="E522" t="str">
            <v>ABI-201</v>
          </cell>
          <cell r="F522">
            <v>10</v>
          </cell>
          <cell r="G522">
            <v>11</v>
          </cell>
          <cell r="H522">
            <v>90.9</v>
          </cell>
        </row>
        <row r="523">
          <cell r="B523" t="str">
            <v>B141550</v>
          </cell>
          <cell r="C523" t="str">
            <v>BHOGA RAMYA</v>
          </cell>
          <cell r="D523" t="str">
            <v>G</v>
          </cell>
          <cell r="E523" t="str">
            <v>ABI-202</v>
          </cell>
        </row>
        <row r="524">
          <cell r="B524" t="str">
            <v>B141551</v>
          </cell>
          <cell r="C524" t="str">
            <v>MAKOTI LAXMAN</v>
          </cell>
          <cell r="D524" t="str">
            <v>B</v>
          </cell>
          <cell r="E524" t="str">
            <v>ABI-203</v>
          </cell>
        </row>
        <row r="525">
          <cell r="B525" t="str">
            <v>B141552</v>
          </cell>
          <cell r="C525" t="str">
            <v>AMIDALA ABHILASH</v>
          </cell>
          <cell r="D525" t="str">
            <v>B</v>
          </cell>
          <cell r="E525" t="str">
            <v>ABI-207</v>
          </cell>
        </row>
        <row r="526">
          <cell r="B526" t="str">
            <v>B141553</v>
          </cell>
          <cell r="C526" t="str">
            <v>KOTHAPELLY ANUSHA</v>
          </cell>
          <cell r="D526" t="str">
            <v>G</v>
          </cell>
          <cell r="E526" t="str">
            <v>ABI-208</v>
          </cell>
        </row>
        <row r="527">
          <cell r="B527" t="str">
            <v>B141554</v>
          </cell>
          <cell r="C527" t="str">
            <v>DURGAM VENUMADHAV</v>
          </cell>
          <cell r="D527" t="str">
            <v>B</v>
          </cell>
          <cell r="E527" t="str">
            <v>ABI-107</v>
          </cell>
        </row>
        <row r="528">
          <cell r="B528" t="str">
            <v>B141555</v>
          </cell>
          <cell r="C528" t="str">
            <v>TELLA POULRAJ</v>
          </cell>
          <cell r="D528" t="str">
            <v>B</v>
          </cell>
          <cell r="E528" t="str">
            <v>ABI-206</v>
          </cell>
        </row>
        <row r="529">
          <cell r="B529" t="str">
            <v>B141556</v>
          </cell>
          <cell r="C529" t="str">
            <v>RANGU RAVALI</v>
          </cell>
          <cell r="D529" t="str">
            <v>G</v>
          </cell>
          <cell r="E529" t="str">
            <v>ABI-107</v>
          </cell>
        </row>
        <row r="530">
          <cell r="B530" t="str">
            <v>B141557</v>
          </cell>
          <cell r="C530" t="str">
            <v>CHOPPARI RASHMITHA</v>
          </cell>
          <cell r="D530" t="str">
            <v>G</v>
          </cell>
          <cell r="E530" t="str">
            <v>ABI-105</v>
          </cell>
        </row>
        <row r="531">
          <cell r="B531" t="str">
            <v>B141559</v>
          </cell>
          <cell r="C531" t="str">
            <v>GOOLLA LAHARIKA</v>
          </cell>
          <cell r="D531" t="str">
            <v>G</v>
          </cell>
          <cell r="E531" t="str">
            <v>ABI-106</v>
          </cell>
        </row>
        <row r="532">
          <cell r="B532" t="str">
            <v>B141560</v>
          </cell>
          <cell r="C532" t="str">
            <v>DOMALA SHIVANAGAIAH</v>
          </cell>
          <cell r="D532" t="str">
            <v>B</v>
          </cell>
          <cell r="E532" t="str">
            <v>ABI-108</v>
          </cell>
        </row>
        <row r="533">
          <cell r="B533" t="str">
            <v>B141562</v>
          </cell>
          <cell r="C533" t="str">
            <v>JENIGALA HARISH</v>
          </cell>
          <cell r="D533" t="str">
            <v>B</v>
          </cell>
          <cell r="E533" t="str">
            <v>ABI-109</v>
          </cell>
        </row>
        <row r="534">
          <cell r="B534" t="str">
            <v>B141563</v>
          </cell>
          <cell r="C534" t="str">
            <v>MADOORI SWATHI</v>
          </cell>
          <cell r="D534" t="str">
            <v>G</v>
          </cell>
          <cell r="E534" t="str">
            <v>ABI-110</v>
          </cell>
          <cell r="F534">
            <v>11</v>
          </cell>
          <cell r="G534">
            <v>11</v>
          </cell>
          <cell r="H534">
            <v>100</v>
          </cell>
        </row>
        <row r="535">
          <cell r="B535" t="str">
            <v>B141564</v>
          </cell>
          <cell r="C535" t="str">
            <v>ADEPU JYOTHSNA</v>
          </cell>
          <cell r="D535" t="str">
            <v>G</v>
          </cell>
          <cell r="E535" t="str">
            <v>ABI-111</v>
          </cell>
          <cell r="F535">
            <v>9</v>
          </cell>
          <cell r="G535">
            <v>11</v>
          </cell>
          <cell r="H535">
            <v>81.8</v>
          </cell>
        </row>
        <row r="536">
          <cell r="B536" t="str">
            <v>B141565</v>
          </cell>
          <cell r="C536" t="str">
            <v>DHARAVATH SURENDAR</v>
          </cell>
          <cell r="D536" t="str">
            <v>B</v>
          </cell>
          <cell r="E536" t="str">
            <v>ABI-201</v>
          </cell>
          <cell r="F536">
            <v>10</v>
          </cell>
          <cell r="G536">
            <v>11</v>
          </cell>
          <cell r="H536">
            <v>90.9</v>
          </cell>
        </row>
        <row r="537">
          <cell r="B537" t="str">
            <v>B141566</v>
          </cell>
          <cell r="C537" t="str">
            <v>PEDDURI ABHISHEK</v>
          </cell>
          <cell r="D537" t="str">
            <v>B</v>
          </cell>
          <cell r="E537" t="str">
            <v>ABI-202</v>
          </cell>
        </row>
        <row r="538">
          <cell r="B538" t="str">
            <v>B141567</v>
          </cell>
          <cell r="C538" t="str">
            <v>GOPU CHANDANA</v>
          </cell>
          <cell r="D538" t="str">
            <v>G</v>
          </cell>
          <cell r="E538" t="str">
            <v>ABI-203</v>
          </cell>
        </row>
        <row r="539">
          <cell r="B539" t="str">
            <v>B141568</v>
          </cell>
          <cell r="C539" t="str">
            <v>GANTA BIRLAREDDY</v>
          </cell>
          <cell r="D539" t="str">
            <v>B</v>
          </cell>
          <cell r="E539" t="str">
            <v>ABI-207</v>
          </cell>
        </row>
        <row r="540">
          <cell r="B540" t="str">
            <v>B141569</v>
          </cell>
          <cell r="C540" t="str">
            <v>AMBILPUR SWATHI</v>
          </cell>
          <cell r="D540" t="str">
            <v>G</v>
          </cell>
          <cell r="E540" t="str">
            <v>ABI-208</v>
          </cell>
        </row>
        <row r="541">
          <cell r="B541" t="str">
            <v>B141570</v>
          </cell>
          <cell r="C541" t="str">
            <v>SHAIK BABU</v>
          </cell>
          <cell r="D541" t="str">
            <v>B</v>
          </cell>
          <cell r="E541" t="str">
            <v>ABI-107</v>
          </cell>
        </row>
        <row r="542">
          <cell r="B542" t="str">
            <v>B141571</v>
          </cell>
          <cell r="C542" t="str">
            <v>VADDI VENKATESH</v>
          </cell>
          <cell r="D542" t="str">
            <v>B</v>
          </cell>
          <cell r="E542" t="str">
            <v>ABI-206</v>
          </cell>
        </row>
        <row r="543">
          <cell r="B543" t="str">
            <v>B141572</v>
          </cell>
          <cell r="C543" t="str">
            <v>THELUKUNTLA OMKAR</v>
          </cell>
          <cell r="D543" t="str">
            <v>B</v>
          </cell>
          <cell r="E543" t="str">
            <v>ABI-201</v>
          </cell>
          <cell r="F543">
            <v>9</v>
          </cell>
          <cell r="G543">
            <v>11</v>
          </cell>
          <cell r="H543">
            <v>81.8</v>
          </cell>
        </row>
        <row r="544">
          <cell r="B544" t="str">
            <v>B141573</v>
          </cell>
          <cell r="C544" t="str">
            <v>JEELA SAMATHA</v>
          </cell>
          <cell r="D544" t="str">
            <v>G</v>
          </cell>
          <cell r="E544" t="str">
            <v>ABI-105</v>
          </cell>
        </row>
        <row r="545">
          <cell r="B545" t="str">
            <v>B141574</v>
          </cell>
          <cell r="C545" t="str">
            <v>JAJALA MAHESH</v>
          </cell>
          <cell r="D545" t="str">
            <v>B</v>
          </cell>
          <cell r="E545" t="str">
            <v>ABI-106</v>
          </cell>
        </row>
        <row r="546">
          <cell r="B546" t="str">
            <v>B141575</v>
          </cell>
          <cell r="C546" t="str">
            <v>KOTE RAJAMANI</v>
          </cell>
          <cell r="D546" t="str">
            <v>G</v>
          </cell>
          <cell r="E546" t="str">
            <v>ABI-108</v>
          </cell>
        </row>
        <row r="547">
          <cell r="B547" t="str">
            <v>B141576</v>
          </cell>
          <cell r="C547" t="str">
            <v>CHITLA SWATHI</v>
          </cell>
          <cell r="D547" t="str">
            <v>G</v>
          </cell>
          <cell r="E547" t="str">
            <v>ABI-109</v>
          </cell>
        </row>
        <row r="548">
          <cell r="B548" t="str">
            <v>B141577</v>
          </cell>
          <cell r="C548" t="str">
            <v>BOTTUPALLY SAINATH</v>
          </cell>
          <cell r="D548" t="str">
            <v>B</v>
          </cell>
          <cell r="E548" t="str">
            <v>ABI-110</v>
          </cell>
          <cell r="F548">
            <v>9</v>
          </cell>
          <cell r="G548">
            <v>11</v>
          </cell>
          <cell r="H548">
            <v>81.8</v>
          </cell>
        </row>
        <row r="549">
          <cell r="B549" t="str">
            <v>B141578</v>
          </cell>
          <cell r="C549" t="str">
            <v>KORLAPATI SOUJANYA</v>
          </cell>
          <cell r="D549" t="str">
            <v>G</v>
          </cell>
          <cell r="E549" t="str">
            <v>ABI-111</v>
          </cell>
          <cell r="F549">
            <v>10</v>
          </cell>
          <cell r="G549">
            <v>11</v>
          </cell>
          <cell r="H549">
            <v>90.9</v>
          </cell>
        </row>
        <row r="550">
          <cell r="B550" t="str">
            <v>B141579</v>
          </cell>
          <cell r="C550" t="str">
            <v>BANOTH SAMPATH</v>
          </cell>
          <cell r="D550" t="str">
            <v>B</v>
          </cell>
          <cell r="E550" t="str">
            <v>ABI-201</v>
          </cell>
          <cell r="F550">
            <v>10</v>
          </cell>
          <cell r="G550">
            <v>11</v>
          </cell>
          <cell r="H550">
            <v>90.9</v>
          </cell>
        </row>
        <row r="551">
          <cell r="B551" t="str">
            <v>B141580</v>
          </cell>
          <cell r="C551" t="str">
            <v>POHAR MANJUSHA</v>
          </cell>
          <cell r="D551" t="str">
            <v>G</v>
          </cell>
          <cell r="E551" t="str">
            <v>ABI-202</v>
          </cell>
        </row>
        <row r="552">
          <cell r="B552" t="str">
            <v>B141581</v>
          </cell>
          <cell r="C552" t="str">
            <v>RANGAYYAGARI CHAITANYA</v>
          </cell>
          <cell r="D552" t="str">
            <v>G</v>
          </cell>
          <cell r="E552" t="str">
            <v>ABI-203</v>
          </cell>
        </row>
        <row r="553">
          <cell r="B553" t="str">
            <v>B141582</v>
          </cell>
          <cell r="C553" t="str">
            <v>BEEBINENI RAMBABU</v>
          </cell>
          <cell r="D553" t="str">
            <v>B</v>
          </cell>
          <cell r="E553" t="str">
            <v>ABI-207</v>
          </cell>
        </row>
        <row r="554">
          <cell r="B554" t="str">
            <v>B141583</v>
          </cell>
          <cell r="C554" t="str">
            <v>MUTYALA RACHANA</v>
          </cell>
          <cell r="D554" t="str">
            <v>G</v>
          </cell>
          <cell r="E554" t="str">
            <v>ABI-208</v>
          </cell>
        </row>
        <row r="555">
          <cell r="B555" t="str">
            <v>B141584</v>
          </cell>
          <cell r="C555" t="str">
            <v>KARI SIVA</v>
          </cell>
          <cell r="D555" t="str">
            <v>B</v>
          </cell>
          <cell r="E555" t="str">
            <v>ABI-107</v>
          </cell>
        </row>
        <row r="556">
          <cell r="B556" t="str">
            <v>B141585</v>
          </cell>
          <cell r="C556" t="str">
            <v>SANTI VENKATESH</v>
          </cell>
          <cell r="D556" t="str">
            <v>B</v>
          </cell>
          <cell r="E556" t="str">
            <v>ABI-206</v>
          </cell>
        </row>
        <row r="557">
          <cell r="B557" t="str">
            <v>B141586</v>
          </cell>
          <cell r="C557" t="str">
            <v>BASHABOINA SRIKANTH</v>
          </cell>
          <cell r="D557" t="str">
            <v>B</v>
          </cell>
          <cell r="E557" t="str">
            <v>ABI-014</v>
          </cell>
        </row>
        <row r="558">
          <cell r="B558" t="str">
            <v>B141587</v>
          </cell>
          <cell r="C558" t="str">
            <v>BOMMA SHIRISHA</v>
          </cell>
          <cell r="D558" t="str">
            <v>G</v>
          </cell>
          <cell r="E558" t="str">
            <v>ABI-105</v>
          </cell>
        </row>
        <row r="559">
          <cell r="B559" t="str">
            <v>B141588</v>
          </cell>
          <cell r="C559" t="str">
            <v>GADASANDULA SURESH</v>
          </cell>
          <cell r="D559" t="str">
            <v>B</v>
          </cell>
          <cell r="E559" t="str">
            <v>ABI-106</v>
          </cell>
        </row>
        <row r="560">
          <cell r="B560" t="str">
            <v>B141589</v>
          </cell>
          <cell r="C560" t="str">
            <v>N SHIVA KUMAR</v>
          </cell>
          <cell r="D560" t="str">
            <v>B</v>
          </cell>
          <cell r="E560" t="str">
            <v>ABI-108</v>
          </cell>
        </row>
        <row r="561">
          <cell r="B561" t="str">
            <v>B141590</v>
          </cell>
          <cell r="C561" t="str">
            <v>THUNGANI CHAITANYA</v>
          </cell>
          <cell r="D561" t="str">
            <v>G</v>
          </cell>
          <cell r="E561" t="str">
            <v>ABI-109</v>
          </cell>
        </row>
        <row r="562">
          <cell r="B562" t="str">
            <v>B141591</v>
          </cell>
          <cell r="C562" t="str">
            <v>MASKU SRIKANTH</v>
          </cell>
          <cell r="D562" t="str">
            <v>B</v>
          </cell>
          <cell r="E562" t="str">
            <v>ABI-110</v>
          </cell>
          <cell r="F562">
            <v>10</v>
          </cell>
          <cell r="G562">
            <v>11</v>
          </cell>
          <cell r="H562">
            <v>90.9</v>
          </cell>
        </row>
        <row r="563">
          <cell r="B563" t="str">
            <v>B141592</v>
          </cell>
          <cell r="C563" t="str">
            <v>KATEPALLY JYOTHI</v>
          </cell>
          <cell r="D563" t="str">
            <v>G</v>
          </cell>
          <cell r="E563" t="str">
            <v>ABI-111</v>
          </cell>
          <cell r="F563">
            <v>11</v>
          </cell>
          <cell r="G563">
            <v>11</v>
          </cell>
          <cell r="H563">
            <v>100</v>
          </cell>
        </row>
        <row r="564">
          <cell r="B564" t="str">
            <v>B141593</v>
          </cell>
          <cell r="C564" t="str">
            <v>JANGAM MAHESH</v>
          </cell>
          <cell r="D564" t="str">
            <v>B</v>
          </cell>
          <cell r="E564" t="str">
            <v>ABI-201</v>
          </cell>
          <cell r="F564">
            <v>10</v>
          </cell>
          <cell r="G564">
            <v>11</v>
          </cell>
          <cell r="H564">
            <v>90.9</v>
          </cell>
        </row>
        <row r="565">
          <cell r="B565" t="str">
            <v>B141595</v>
          </cell>
          <cell r="C565" t="str">
            <v>LAGISHETTY MANASA</v>
          </cell>
          <cell r="D565" t="str">
            <v>G</v>
          </cell>
          <cell r="E565" t="str">
            <v>ABI-202</v>
          </cell>
        </row>
        <row r="566">
          <cell r="B566" t="str">
            <v>B141596</v>
          </cell>
          <cell r="C566" t="str">
            <v>POLISU SHASHI KUMAR</v>
          </cell>
          <cell r="D566" t="str">
            <v>B</v>
          </cell>
          <cell r="E566" t="str">
            <v>ABI-203</v>
          </cell>
        </row>
        <row r="567">
          <cell r="B567" t="str">
            <v>B141597</v>
          </cell>
          <cell r="C567" t="str">
            <v>MOTHUKOORI ANUJA</v>
          </cell>
          <cell r="D567" t="str">
            <v>G</v>
          </cell>
          <cell r="E567" t="str">
            <v>ABI-202</v>
          </cell>
        </row>
        <row r="568">
          <cell r="B568" t="str">
            <v>B141598</v>
          </cell>
          <cell r="C568" t="str">
            <v>KONDA ANIL</v>
          </cell>
          <cell r="D568" t="str">
            <v>B</v>
          </cell>
          <cell r="E568" t="str">
            <v>ABI-208</v>
          </cell>
        </row>
        <row r="569">
          <cell r="B569" t="str">
            <v>B141599</v>
          </cell>
          <cell r="C569" t="str">
            <v>CHELIKA SHAILAJA</v>
          </cell>
          <cell r="D569" t="str">
            <v>G</v>
          </cell>
          <cell r="E569" t="str">
            <v>ABI-107</v>
          </cell>
        </row>
        <row r="570">
          <cell r="B570" t="str">
            <v>B141600</v>
          </cell>
          <cell r="C570" t="str">
            <v>MOHAMMED FARHATH</v>
          </cell>
          <cell r="D570" t="str">
            <v>G</v>
          </cell>
          <cell r="E570" t="str">
            <v>ABI-206</v>
          </cell>
        </row>
        <row r="571">
          <cell r="B571" t="str">
            <v>B141601</v>
          </cell>
          <cell r="C571" t="str">
            <v>POTU SAI BABA</v>
          </cell>
          <cell r="D571" t="str">
            <v>B</v>
          </cell>
          <cell r="E571" t="str">
            <v>ABI-201</v>
          </cell>
          <cell r="F571">
            <v>9</v>
          </cell>
          <cell r="G571">
            <v>11</v>
          </cell>
          <cell r="H571">
            <v>81.8</v>
          </cell>
        </row>
        <row r="572">
          <cell r="B572" t="str">
            <v>B141602</v>
          </cell>
          <cell r="C572" t="str">
            <v>REVIDI PADMAVATHI</v>
          </cell>
          <cell r="D572" t="str">
            <v>G</v>
          </cell>
          <cell r="E572" t="str">
            <v>ABI-105</v>
          </cell>
        </row>
        <row r="573">
          <cell r="B573" t="str">
            <v>B141603</v>
          </cell>
          <cell r="C573" t="str">
            <v>KANDLAPELLI NAVANEETHA</v>
          </cell>
          <cell r="D573" t="str">
            <v>G</v>
          </cell>
          <cell r="E573" t="str">
            <v>ABI-106</v>
          </cell>
        </row>
        <row r="574">
          <cell r="B574" t="str">
            <v>B141604</v>
          </cell>
          <cell r="C574" t="str">
            <v>POLE ROOPA</v>
          </cell>
          <cell r="D574" t="str">
            <v>G</v>
          </cell>
          <cell r="E574" t="str">
            <v>ABI-108</v>
          </cell>
        </row>
        <row r="575">
          <cell r="B575" t="str">
            <v>B141605</v>
          </cell>
          <cell r="C575" t="str">
            <v>POTHARAJU RAJU</v>
          </cell>
          <cell r="D575" t="str">
            <v>B</v>
          </cell>
          <cell r="E575" t="str">
            <v>ABI-109</v>
          </cell>
        </row>
        <row r="576">
          <cell r="B576" t="str">
            <v>B141606</v>
          </cell>
          <cell r="C576" t="str">
            <v>MAMIDIPALLY NAGARAJU</v>
          </cell>
          <cell r="D576" t="str">
            <v>B</v>
          </cell>
          <cell r="E576" t="str">
            <v>ABI-110</v>
          </cell>
          <cell r="F576">
            <v>10</v>
          </cell>
          <cell r="G576">
            <v>11</v>
          </cell>
          <cell r="H576">
            <v>90.9</v>
          </cell>
        </row>
        <row r="577">
          <cell r="B577" t="str">
            <v>B141607</v>
          </cell>
          <cell r="C577" t="str">
            <v>VEMULA AKANKSHA</v>
          </cell>
          <cell r="D577" t="str">
            <v>G</v>
          </cell>
          <cell r="E577" t="str">
            <v>ABI-111</v>
          </cell>
          <cell r="F577">
            <v>9</v>
          </cell>
          <cell r="G577">
            <v>11</v>
          </cell>
          <cell r="H577">
            <v>81.8</v>
          </cell>
        </row>
        <row r="578">
          <cell r="B578" t="str">
            <v>B141608</v>
          </cell>
          <cell r="C578" t="str">
            <v>BANDARI DIVYA</v>
          </cell>
          <cell r="D578" t="str">
            <v>G</v>
          </cell>
          <cell r="E578" t="str">
            <v>ABI-201</v>
          </cell>
          <cell r="F578">
            <v>10</v>
          </cell>
          <cell r="G578">
            <v>11</v>
          </cell>
          <cell r="H578">
            <v>90.9</v>
          </cell>
        </row>
        <row r="579">
          <cell r="B579" t="str">
            <v>B141609</v>
          </cell>
          <cell r="C579" t="str">
            <v>KOKKU SHRAVANI</v>
          </cell>
          <cell r="D579" t="str">
            <v>G</v>
          </cell>
          <cell r="E579" t="str">
            <v>ABI-202</v>
          </cell>
        </row>
        <row r="580">
          <cell r="B580" t="str">
            <v>B141610</v>
          </cell>
          <cell r="C580" t="str">
            <v>CHEPURI SANDHYA</v>
          </cell>
          <cell r="D580" t="str">
            <v>G</v>
          </cell>
          <cell r="E580" t="str">
            <v>ABI-203</v>
          </cell>
        </row>
        <row r="581">
          <cell r="B581" t="str">
            <v>B141611</v>
          </cell>
          <cell r="C581" t="str">
            <v>CHIKATLA KAPIL</v>
          </cell>
          <cell r="D581" t="str">
            <v>B</v>
          </cell>
          <cell r="E581" t="str">
            <v>ABI-207</v>
          </cell>
        </row>
        <row r="582">
          <cell r="B582" t="str">
            <v>B141612</v>
          </cell>
          <cell r="C582" t="str">
            <v>KUMBOJU VARA LAXMI</v>
          </cell>
          <cell r="D582" t="str">
            <v>G</v>
          </cell>
          <cell r="E582" t="str">
            <v>ABI-208</v>
          </cell>
        </row>
        <row r="583">
          <cell r="B583" t="str">
            <v>B141613</v>
          </cell>
          <cell r="C583" t="str">
            <v>KASANI ANUSHA</v>
          </cell>
          <cell r="D583" t="str">
            <v>G</v>
          </cell>
          <cell r="E583" t="str">
            <v>ABI-107</v>
          </cell>
        </row>
        <row r="584">
          <cell r="B584" t="str">
            <v>B141614</v>
          </cell>
          <cell r="C584" t="str">
            <v>GUJJETI THIRUPATHI</v>
          </cell>
          <cell r="D584" t="str">
            <v>B</v>
          </cell>
          <cell r="E584" t="str">
            <v>ABI-206</v>
          </cell>
        </row>
        <row r="585">
          <cell r="B585" t="str">
            <v>B141615</v>
          </cell>
          <cell r="C585" t="str">
            <v>JUNUMALA RAJITHA</v>
          </cell>
          <cell r="D585" t="str">
            <v>G</v>
          </cell>
          <cell r="E585" t="str">
            <v>ABI-014</v>
          </cell>
        </row>
        <row r="586">
          <cell r="B586" t="str">
            <v>B141616</v>
          </cell>
          <cell r="C586" t="str">
            <v>SAMMETA SRIVIDYA</v>
          </cell>
          <cell r="D586" t="str">
            <v>G</v>
          </cell>
          <cell r="E586" t="str">
            <v>ABI-105</v>
          </cell>
        </row>
        <row r="587">
          <cell r="B587" t="str">
            <v>B141617</v>
          </cell>
          <cell r="C587" t="str">
            <v>ENUGULA BHARGAVI</v>
          </cell>
          <cell r="D587" t="str">
            <v>G</v>
          </cell>
          <cell r="E587" t="str">
            <v>ABI-106</v>
          </cell>
        </row>
        <row r="588">
          <cell r="B588" t="str">
            <v>B141618</v>
          </cell>
          <cell r="C588" t="str">
            <v>KODURUPAKA SAI KUMAR</v>
          </cell>
          <cell r="D588" t="str">
            <v>B</v>
          </cell>
          <cell r="E588" t="str">
            <v>ABI-108</v>
          </cell>
        </row>
        <row r="589">
          <cell r="B589" t="str">
            <v>B141619</v>
          </cell>
          <cell r="C589" t="str">
            <v>DANDIKE DEEKSHITHA</v>
          </cell>
          <cell r="D589" t="str">
            <v>G</v>
          </cell>
          <cell r="E589" t="str">
            <v>ABI-109</v>
          </cell>
        </row>
        <row r="590">
          <cell r="B590" t="str">
            <v>B141620</v>
          </cell>
          <cell r="C590" t="str">
            <v>NYAVANANDI SUPRIYA</v>
          </cell>
          <cell r="D590" t="str">
            <v>G</v>
          </cell>
          <cell r="E590" t="str">
            <v>ABI-110</v>
          </cell>
          <cell r="F590">
            <v>11</v>
          </cell>
          <cell r="G590">
            <v>11</v>
          </cell>
          <cell r="H590">
            <v>100</v>
          </cell>
        </row>
        <row r="591">
          <cell r="B591" t="str">
            <v>B141622</v>
          </cell>
          <cell r="C591" t="str">
            <v>MADDELA PRUTHVIRAJ</v>
          </cell>
          <cell r="D591" t="str">
            <v>B</v>
          </cell>
          <cell r="E591" t="str">
            <v>ABI-111</v>
          </cell>
          <cell r="F591">
            <v>9</v>
          </cell>
          <cell r="G591">
            <v>11</v>
          </cell>
          <cell r="H591">
            <v>81.8</v>
          </cell>
        </row>
        <row r="592">
          <cell r="B592" t="str">
            <v>B141623</v>
          </cell>
          <cell r="C592" t="str">
            <v>GAJULA VINAY</v>
          </cell>
          <cell r="D592" t="str">
            <v>B</v>
          </cell>
          <cell r="E592" t="str">
            <v>ABI-201</v>
          </cell>
          <cell r="F592">
            <v>10</v>
          </cell>
          <cell r="G592">
            <v>11</v>
          </cell>
          <cell r="H592">
            <v>90.9</v>
          </cell>
        </row>
        <row r="593">
          <cell r="B593" t="str">
            <v>B141624</v>
          </cell>
          <cell r="C593" t="str">
            <v>MOHAMMAD IMRAN</v>
          </cell>
          <cell r="D593" t="str">
            <v>B</v>
          </cell>
          <cell r="E593" t="str">
            <v>ABI-202</v>
          </cell>
        </row>
        <row r="594">
          <cell r="B594" t="str">
            <v>B141625</v>
          </cell>
          <cell r="C594" t="str">
            <v>SARAPU VENKATESH</v>
          </cell>
          <cell r="D594" t="str">
            <v>B</v>
          </cell>
          <cell r="E594" t="str">
            <v>ABI-203</v>
          </cell>
        </row>
        <row r="595">
          <cell r="B595" t="str">
            <v>B141626</v>
          </cell>
          <cell r="C595" t="str">
            <v>RUDRARAPU MEGHANA</v>
          </cell>
          <cell r="D595" t="str">
            <v>G</v>
          </cell>
          <cell r="E595" t="str">
            <v>ABI-202</v>
          </cell>
        </row>
        <row r="596">
          <cell r="B596" t="str">
            <v>B141627</v>
          </cell>
          <cell r="C596" t="str">
            <v>SANGA KALYANI</v>
          </cell>
          <cell r="D596" t="str">
            <v>G</v>
          </cell>
          <cell r="E596" t="str">
            <v>ABI-208</v>
          </cell>
        </row>
        <row r="597">
          <cell r="B597" t="str">
            <v>B141628</v>
          </cell>
          <cell r="C597" t="str">
            <v>GINNARAPU VAMSHI KRISHNA</v>
          </cell>
          <cell r="D597" t="str">
            <v>B</v>
          </cell>
          <cell r="E597" t="str">
            <v>ABI-107</v>
          </cell>
        </row>
        <row r="598">
          <cell r="B598" t="str">
            <v>B141629</v>
          </cell>
          <cell r="C598" t="str">
            <v>KOTAGIRI PRANAY</v>
          </cell>
          <cell r="D598" t="str">
            <v>B</v>
          </cell>
          <cell r="E598" t="str">
            <v>ABI-206</v>
          </cell>
        </row>
        <row r="599">
          <cell r="B599" t="str">
            <v>B141631</v>
          </cell>
          <cell r="C599" t="str">
            <v>KATUKOJWALA HARIKA</v>
          </cell>
          <cell r="D599" t="str">
            <v>G</v>
          </cell>
          <cell r="E599" t="str">
            <v>ABI-014</v>
          </cell>
        </row>
        <row r="600">
          <cell r="B600" t="str">
            <v>B141632</v>
          </cell>
          <cell r="C600" t="str">
            <v>KANDAGATLA PAVAN KUMAR</v>
          </cell>
          <cell r="D600" t="str">
            <v>B</v>
          </cell>
          <cell r="E600" t="str">
            <v>ABI-105</v>
          </cell>
        </row>
        <row r="601">
          <cell r="B601" t="str">
            <v>B141633</v>
          </cell>
          <cell r="C601" t="str">
            <v>KEMIDI VIKAS</v>
          </cell>
          <cell r="D601" t="str">
            <v>B</v>
          </cell>
          <cell r="E601" t="str">
            <v>ABI-106</v>
          </cell>
        </row>
        <row r="602">
          <cell r="B602" t="str">
            <v>B141634</v>
          </cell>
          <cell r="C602" t="str">
            <v>KASTHURI SRUTHI</v>
          </cell>
          <cell r="D602" t="str">
            <v>G</v>
          </cell>
          <cell r="E602" t="str">
            <v>ABI-108</v>
          </cell>
        </row>
        <row r="603">
          <cell r="B603" t="str">
            <v>B141635</v>
          </cell>
          <cell r="C603" t="str">
            <v>SHINDE YOGESH</v>
          </cell>
          <cell r="D603" t="str">
            <v>B</v>
          </cell>
          <cell r="E603" t="str">
            <v>ABI-109</v>
          </cell>
        </row>
        <row r="604">
          <cell r="B604" t="str">
            <v>B141636</v>
          </cell>
          <cell r="C604" t="str">
            <v>CHENNA SAIKUMAR</v>
          </cell>
          <cell r="D604" t="str">
            <v>B</v>
          </cell>
          <cell r="E604" t="str">
            <v>ABI-110</v>
          </cell>
          <cell r="F604">
            <v>9</v>
          </cell>
          <cell r="G604">
            <v>11</v>
          </cell>
          <cell r="H604">
            <v>81.8</v>
          </cell>
        </row>
        <row r="605">
          <cell r="B605" t="str">
            <v>B141637</v>
          </cell>
          <cell r="C605" t="str">
            <v>AKKALA NAGESH</v>
          </cell>
          <cell r="D605" t="str">
            <v>B</v>
          </cell>
          <cell r="E605" t="str">
            <v>ABI-111</v>
          </cell>
          <cell r="F605">
            <v>9</v>
          </cell>
          <cell r="G605">
            <v>11</v>
          </cell>
          <cell r="H605">
            <v>81.8</v>
          </cell>
        </row>
        <row r="606">
          <cell r="B606" t="str">
            <v>B141638</v>
          </cell>
          <cell r="C606" t="str">
            <v>PASTAM ANUSHA</v>
          </cell>
          <cell r="D606" t="str">
            <v>G</v>
          </cell>
          <cell r="E606" t="str">
            <v>ABI-201</v>
          </cell>
          <cell r="F606">
            <v>9</v>
          </cell>
          <cell r="G606">
            <v>11</v>
          </cell>
          <cell r="H606">
            <v>81.8</v>
          </cell>
        </row>
        <row r="607">
          <cell r="B607" t="str">
            <v>B141639</v>
          </cell>
          <cell r="C607" t="str">
            <v>ADICHERLA LAVANKUMAR</v>
          </cell>
          <cell r="D607" t="str">
            <v>B</v>
          </cell>
          <cell r="E607" t="str">
            <v>ABI-202</v>
          </cell>
        </row>
        <row r="608">
          <cell r="B608" t="str">
            <v>B141640</v>
          </cell>
          <cell r="C608" t="str">
            <v>KOLAGANI SRAVANI</v>
          </cell>
          <cell r="D608" t="str">
            <v>G</v>
          </cell>
          <cell r="E608" t="str">
            <v>ABI-203</v>
          </cell>
        </row>
        <row r="609">
          <cell r="B609" t="str">
            <v>B141641</v>
          </cell>
          <cell r="C609" t="str">
            <v>DUDIGAMA SRIVARUNRAJ</v>
          </cell>
          <cell r="D609" t="str">
            <v>B</v>
          </cell>
          <cell r="E609" t="str">
            <v>ABI-207</v>
          </cell>
        </row>
        <row r="610">
          <cell r="B610" t="str">
            <v>B141642</v>
          </cell>
          <cell r="C610" t="str">
            <v>AJMEERA KRISHNALEELA</v>
          </cell>
          <cell r="D610" t="str">
            <v>G</v>
          </cell>
          <cell r="E610" t="str">
            <v>ABI-208</v>
          </cell>
        </row>
        <row r="611">
          <cell r="B611" t="str">
            <v>B141643</v>
          </cell>
          <cell r="C611" t="str">
            <v>JANAGANI SAI SRI</v>
          </cell>
          <cell r="D611" t="str">
            <v>G</v>
          </cell>
          <cell r="E611" t="str">
            <v>ABI-107</v>
          </cell>
        </row>
        <row r="612">
          <cell r="B612" t="str">
            <v>B141644</v>
          </cell>
          <cell r="C612" t="str">
            <v>VELIDINDI ANNAPURNA</v>
          </cell>
          <cell r="D612" t="str">
            <v>G</v>
          </cell>
          <cell r="E612" t="str">
            <v>ABI-206</v>
          </cell>
        </row>
        <row r="613">
          <cell r="B613" t="str">
            <v>B141645</v>
          </cell>
          <cell r="C613" t="str">
            <v>CHAITANYA KUMAR MULAKALA</v>
          </cell>
          <cell r="D613" t="str">
            <v>B</v>
          </cell>
          <cell r="E613" t="str">
            <v>ABI-014</v>
          </cell>
        </row>
        <row r="614">
          <cell r="B614" t="str">
            <v>B141646</v>
          </cell>
          <cell r="C614" t="str">
            <v>JELLA GANESH</v>
          </cell>
          <cell r="D614" t="str">
            <v>B</v>
          </cell>
          <cell r="E614" t="str">
            <v>ABI-202</v>
          </cell>
        </row>
        <row r="615">
          <cell r="B615" t="str">
            <v>B141647</v>
          </cell>
          <cell r="C615" t="str">
            <v>SRINU TIPPANA</v>
          </cell>
          <cell r="D615" t="str">
            <v>B</v>
          </cell>
          <cell r="E615" t="str">
            <v>ABI-106</v>
          </cell>
        </row>
        <row r="616">
          <cell r="B616" t="str">
            <v>B141648</v>
          </cell>
          <cell r="C616" t="str">
            <v>KONDAGALLA PADMA</v>
          </cell>
          <cell r="D616" t="str">
            <v>G</v>
          </cell>
          <cell r="E616" t="str">
            <v>ABI-108</v>
          </cell>
        </row>
        <row r="617">
          <cell r="B617" t="str">
            <v>B141649</v>
          </cell>
          <cell r="C617" t="str">
            <v>GURLA BALAJI</v>
          </cell>
          <cell r="D617" t="str">
            <v>B</v>
          </cell>
          <cell r="E617" t="str">
            <v>ABI-109</v>
          </cell>
        </row>
        <row r="618">
          <cell r="B618" t="str">
            <v>B141650</v>
          </cell>
          <cell r="C618" t="str">
            <v>CHALLA VINOD</v>
          </cell>
          <cell r="D618" t="str">
            <v>B</v>
          </cell>
          <cell r="E618" t="str">
            <v>ABI-110</v>
          </cell>
          <cell r="F618">
            <v>11</v>
          </cell>
          <cell r="G618">
            <v>11</v>
          </cell>
          <cell r="H618">
            <v>100</v>
          </cell>
        </row>
        <row r="619">
          <cell r="B619" t="str">
            <v>B141651</v>
          </cell>
          <cell r="C619" t="str">
            <v>THANGELLA LAXMI TEJASWINI</v>
          </cell>
          <cell r="D619" t="str">
            <v>G</v>
          </cell>
          <cell r="E619" t="str">
            <v>ABI-111</v>
          </cell>
          <cell r="F619">
            <v>9</v>
          </cell>
          <cell r="G619">
            <v>11</v>
          </cell>
          <cell r="H619">
            <v>81.8</v>
          </cell>
        </row>
        <row r="620">
          <cell r="B620" t="str">
            <v>B141652</v>
          </cell>
          <cell r="C620" t="str">
            <v>MUSTHYALA SWETHA</v>
          </cell>
          <cell r="D620" t="str">
            <v>G</v>
          </cell>
          <cell r="E620" t="str">
            <v>ABI-201</v>
          </cell>
          <cell r="F620">
            <v>9</v>
          </cell>
          <cell r="G620">
            <v>11</v>
          </cell>
          <cell r="H620">
            <v>81.8</v>
          </cell>
        </row>
        <row r="621">
          <cell r="B621" t="str">
            <v>B141653</v>
          </cell>
          <cell r="C621" t="str">
            <v>KADIRI SWATHI</v>
          </cell>
          <cell r="D621" t="str">
            <v>G</v>
          </cell>
          <cell r="E621" t="str">
            <v>ABI-202</v>
          </cell>
        </row>
        <row r="622">
          <cell r="B622" t="str">
            <v>B141654</v>
          </cell>
          <cell r="C622" t="str">
            <v>NASKANTI SAIKUMAR</v>
          </cell>
          <cell r="D622" t="str">
            <v>B</v>
          </cell>
          <cell r="E622" t="str">
            <v>ABI-203</v>
          </cell>
        </row>
        <row r="623">
          <cell r="B623" t="str">
            <v>B141655</v>
          </cell>
          <cell r="C623" t="str">
            <v>PEDAPUDI NIKHILA</v>
          </cell>
          <cell r="D623" t="str">
            <v>G</v>
          </cell>
          <cell r="E623" t="str">
            <v>ABI-207</v>
          </cell>
        </row>
        <row r="624">
          <cell r="B624" t="str">
            <v>B141656</v>
          </cell>
          <cell r="C624" t="str">
            <v>G PREETHI</v>
          </cell>
          <cell r="D624" t="str">
            <v>G</v>
          </cell>
          <cell r="E624" t="str">
            <v>ABI-208</v>
          </cell>
        </row>
        <row r="625">
          <cell r="B625" t="str">
            <v>B141657</v>
          </cell>
          <cell r="C625" t="str">
            <v>BANOTHU MAHENDER</v>
          </cell>
          <cell r="D625" t="str">
            <v>B</v>
          </cell>
          <cell r="E625" t="str">
            <v>ABI-107</v>
          </cell>
        </row>
        <row r="626">
          <cell r="B626" t="str">
            <v>B141658</v>
          </cell>
          <cell r="C626" t="str">
            <v>VANKAMOOTHI RAMYA SRI</v>
          </cell>
          <cell r="D626" t="str">
            <v>G</v>
          </cell>
          <cell r="E626" t="str">
            <v>ABI-206</v>
          </cell>
        </row>
        <row r="627">
          <cell r="B627" t="str">
            <v>B141659</v>
          </cell>
          <cell r="C627" t="str">
            <v>ALLAM CHANDRIKA</v>
          </cell>
          <cell r="D627" t="str">
            <v>G</v>
          </cell>
          <cell r="E627" t="str">
            <v>ABI-014</v>
          </cell>
        </row>
        <row r="628">
          <cell r="B628" t="str">
            <v>B141660</v>
          </cell>
          <cell r="C628" t="str">
            <v>BUDIDI RAJESHWARI</v>
          </cell>
          <cell r="D628" t="str">
            <v>G</v>
          </cell>
          <cell r="E628" t="str">
            <v>ABI-105</v>
          </cell>
        </row>
        <row r="629">
          <cell r="B629" t="str">
            <v>B141661</v>
          </cell>
          <cell r="C629" t="str">
            <v>K SANJAY KUMAR</v>
          </cell>
          <cell r="D629" t="str">
            <v>B</v>
          </cell>
          <cell r="E629" t="str">
            <v>ABI-106</v>
          </cell>
        </row>
        <row r="630">
          <cell r="B630" t="str">
            <v>B141662</v>
          </cell>
          <cell r="C630" t="str">
            <v>GADDAM NAVEEN KUMAR</v>
          </cell>
          <cell r="D630" t="str">
            <v>B</v>
          </cell>
          <cell r="E630" t="str">
            <v>ABI-108</v>
          </cell>
        </row>
        <row r="631">
          <cell r="B631" t="str">
            <v>B141663</v>
          </cell>
          <cell r="C631" t="str">
            <v>MANJA BAHADUR SINGH</v>
          </cell>
          <cell r="D631" t="str">
            <v>B</v>
          </cell>
          <cell r="E631" t="str">
            <v>ABI-109</v>
          </cell>
        </row>
        <row r="632">
          <cell r="B632" t="str">
            <v>B141664</v>
          </cell>
          <cell r="C632" t="str">
            <v>AREPELLY SRAVANTHI</v>
          </cell>
          <cell r="D632" t="str">
            <v>G</v>
          </cell>
          <cell r="E632" t="str">
            <v>ABI-110</v>
          </cell>
          <cell r="F632">
            <v>10</v>
          </cell>
          <cell r="G632">
            <v>11</v>
          </cell>
          <cell r="H632">
            <v>90.9</v>
          </cell>
        </row>
        <row r="633">
          <cell r="B633" t="str">
            <v>B141665</v>
          </cell>
          <cell r="C633" t="str">
            <v>RAMAGANI SWATHI</v>
          </cell>
          <cell r="D633" t="str">
            <v>G</v>
          </cell>
          <cell r="E633" t="str">
            <v>ABI-111</v>
          </cell>
          <cell r="F633">
            <v>10</v>
          </cell>
          <cell r="G633">
            <v>11</v>
          </cell>
          <cell r="H633">
            <v>90.9</v>
          </cell>
        </row>
        <row r="634">
          <cell r="B634" t="str">
            <v>B141666</v>
          </cell>
          <cell r="C634" t="str">
            <v>THATIKONDA VENU</v>
          </cell>
          <cell r="D634" t="str">
            <v>B</v>
          </cell>
          <cell r="E634" t="str">
            <v>ABI-201</v>
          </cell>
          <cell r="F634">
            <v>10</v>
          </cell>
          <cell r="G634">
            <v>11</v>
          </cell>
          <cell r="H634">
            <v>90.9</v>
          </cell>
        </row>
        <row r="635">
          <cell r="B635" t="str">
            <v>B141667</v>
          </cell>
          <cell r="C635" t="str">
            <v>BILLA KEERTHANA</v>
          </cell>
          <cell r="D635" t="str">
            <v>G</v>
          </cell>
          <cell r="E635" t="str">
            <v>ABI-202</v>
          </cell>
        </row>
        <row r="636">
          <cell r="B636" t="str">
            <v>B141668</v>
          </cell>
          <cell r="C636" t="str">
            <v>SATYAGAMA RAJU</v>
          </cell>
          <cell r="D636" t="str">
            <v>B</v>
          </cell>
          <cell r="E636" t="str">
            <v>ABI-203</v>
          </cell>
        </row>
        <row r="637">
          <cell r="B637" t="str">
            <v>B141669</v>
          </cell>
          <cell r="C637" t="str">
            <v>DUDDEDA ABHINAY</v>
          </cell>
          <cell r="D637" t="str">
            <v>B</v>
          </cell>
          <cell r="E637" t="str">
            <v>ABI-207</v>
          </cell>
        </row>
        <row r="638">
          <cell r="B638" t="str">
            <v>B141670</v>
          </cell>
          <cell r="C638" t="str">
            <v>ABOTHU RAJ KUMAR</v>
          </cell>
          <cell r="D638" t="str">
            <v>B</v>
          </cell>
          <cell r="E638" t="str">
            <v>ABI-208</v>
          </cell>
        </row>
        <row r="639">
          <cell r="B639" t="str">
            <v>B141671</v>
          </cell>
          <cell r="C639" t="str">
            <v>VOLLE VIGNESH</v>
          </cell>
          <cell r="D639" t="str">
            <v>B</v>
          </cell>
          <cell r="E639" t="str">
            <v>ABI-107</v>
          </cell>
        </row>
        <row r="640">
          <cell r="B640" t="str">
            <v>B141673</v>
          </cell>
          <cell r="C640" t="str">
            <v>JAMPALA NAVEENKUMAR</v>
          </cell>
          <cell r="D640" t="str">
            <v>B</v>
          </cell>
          <cell r="E640" t="str">
            <v>ABI-014</v>
          </cell>
        </row>
        <row r="641">
          <cell r="B641" t="str">
            <v>B141674</v>
          </cell>
          <cell r="C641" t="str">
            <v>SHAIK SUMAYYA</v>
          </cell>
          <cell r="D641" t="str">
            <v>G</v>
          </cell>
          <cell r="E641" t="str">
            <v>ABI-105</v>
          </cell>
        </row>
        <row r="642">
          <cell r="B642" t="str">
            <v>B141675</v>
          </cell>
          <cell r="C642" t="str">
            <v>SOPETI BALASUBRAMANYAM</v>
          </cell>
          <cell r="D642" t="str">
            <v>B</v>
          </cell>
          <cell r="E642" t="str">
            <v>ABI-106</v>
          </cell>
        </row>
        <row r="643">
          <cell r="B643" t="str">
            <v>B141676</v>
          </cell>
          <cell r="C643" t="str">
            <v>BOLLI KRANTHI KUMAR</v>
          </cell>
          <cell r="D643" t="str">
            <v>B</v>
          </cell>
          <cell r="E643" t="str">
            <v>ABI-108</v>
          </cell>
        </row>
        <row r="644">
          <cell r="B644" t="str">
            <v>B141678</v>
          </cell>
          <cell r="C644" t="str">
            <v>CHETPELLY HARIKRISHNA</v>
          </cell>
          <cell r="D644" t="str">
            <v>B</v>
          </cell>
          <cell r="E644" t="str">
            <v>ABI-109</v>
          </cell>
        </row>
        <row r="645">
          <cell r="B645" t="str">
            <v>B141679</v>
          </cell>
          <cell r="C645" t="str">
            <v>PENDAM SAI KIRAN</v>
          </cell>
          <cell r="D645" t="str">
            <v>B</v>
          </cell>
          <cell r="E645" t="str">
            <v>ABI-110</v>
          </cell>
          <cell r="F645">
            <v>11</v>
          </cell>
          <cell r="G645">
            <v>11</v>
          </cell>
          <cell r="H645">
            <v>100</v>
          </cell>
        </row>
        <row r="646">
          <cell r="B646" t="str">
            <v>B141680</v>
          </cell>
          <cell r="C646" t="str">
            <v>TAKKURI SANJANA</v>
          </cell>
          <cell r="D646" t="str">
            <v>G</v>
          </cell>
          <cell r="E646" t="str">
            <v>ABI-111</v>
          </cell>
          <cell r="F646">
            <v>10</v>
          </cell>
          <cell r="G646">
            <v>11</v>
          </cell>
          <cell r="H646">
            <v>90.9</v>
          </cell>
        </row>
        <row r="647">
          <cell r="B647" t="str">
            <v>B141681</v>
          </cell>
          <cell r="C647" t="str">
            <v>NARALA SOWJANYA</v>
          </cell>
          <cell r="D647" t="str">
            <v>G</v>
          </cell>
          <cell r="E647" t="str">
            <v>ABI-201</v>
          </cell>
          <cell r="F647">
            <v>9</v>
          </cell>
          <cell r="G647">
            <v>11</v>
          </cell>
          <cell r="H647">
            <v>81.8</v>
          </cell>
        </row>
        <row r="648">
          <cell r="B648" t="str">
            <v>B141682</v>
          </cell>
          <cell r="C648" t="str">
            <v>JUNJURI NAVYA</v>
          </cell>
          <cell r="D648" t="str">
            <v>G</v>
          </cell>
          <cell r="E648" t="str">
            <v>ABI-202</v>
          </cell>
        </row>
        <row r="649">
          <cell r="B649" t="str">
            <v>B141683</v>
          </cell>
          <cell r="C649" t="str">
            <v>ALLE SRIKAMBESHWARI</v>
          </cell>
          <cell r="D649" t="str">
            <v>G</v>
          </cell>
          <cell r="E649" t="str">
            <v>ABI-203</v>
          </cell>
        </row>
        <row r="650">
          <cell r="B650" t="str">
            <v>B141684</v>
          </cell>
          <cell r="C650" t="str">
            <v>ATKARI MOUNIKA</v>
          </cell>
          <cell r="D650" t="str">
            <v>G</v>
          </cell>
          <cell r="E650" t="str">
            <v>ABI-207</v>
          </cell>
        </row>
        <row r="651">
          <cell r="B651" t="str">
            <v>B141685</v>
          </cell>
          <cell r="C651" t="str">
            <v>M ESHWAR</v>
          </cell>
          <cell r="D651" t="str">
            <v>B</v>
          </cell>
          <cell r="E651" t="str">
            <v>ABI-208</v>
          </cell>
        </row>
        <row r="652">
          <cell r="B652" t="str">
            <v>B141686</v>
          </cell>
          <cell r="C652" t="str">
            <v>KODIMALA KIRAN</v>
          </cell>
          <cell r="D652" t="str">
            <v>B</v>
          </cell>
          <cell r="E652" t="str">
            <v>ABI-107</v>
          </cell>
        </row>
        <row r="653">
          <cell r="B653" t="str">
            <v>B141687</v>
          </cell>
          <cell r="C653" t="str">
            <v>NAINI NAVYA</v>
          </cell>
          <cell r="D653" t="str">
            <v>G</v>
          </cell>
          <cell r="E653" t="str">
            <v>ABI-206</v>
          </cell>
        </row>
        <row r="654">
          <cell r="B654" t="str">
            <v>B141688</v>
          </cell>
          <cell r="C654" t="str">
            <v>KONDURI DIVYATEJA</v>
          </cell>
          <cell r="D654" t="str">
            <v>G</v>
          </cell>
          <cell r="E654" t="str">
            <v>ABI-107</v>
          </cell>
        </row>
        <row r="655">
          <cell r="B655" t="str">
            <v>B141689</v>
          </cell>
          <cell r="C655" t="str">
            <v>ALLE NIKHILA</v>
          </cell>
          <cell r="D655" t="str">
            <v>G</v>
          </cell>
          <cell r="E655" t="str">
            <v>ABI-105</v>
          </cell>
        </row>
        <row r="656">
          <cell r="B656" t="str">
            <v>B141690</v>
          </cell>
          <cell r="C656" t="str">
            <v>BAKRE VINITHA</v>
          </cell>
          <cell r="D656" t="str">
            <v>G</v>
          </cell>
          <cell r="E656" t="str">
            <v>ABI-106</v>
          </cell>
        </row>
        <row r="657">
          <cell r="B657" t="str">
            <v>B141691</v>
          </cell>
          <cell r="C657" t="str">
            <v>MANGALI SWAPNA</v>
          </cell>
          <cell r="D657" t="str">
            <v>G</v>
          </cell>
          <cell r="E657" t="str">
            <v>ABI-108</v>
          </cell>
        </row>
        <row r="658">
          <cell r="B658" t="str">
            <v>B141692</v>
          </cell>
          <cell r="C658" t="str">
            <v>KOTA RANJITH</v>
          </cell>
          <cell r="D658" t="str">
            <v>B</v>
          </cell>
          <cell r="E658" t="str">
            <v>ABI-109</v>
          </cell>
        </row>
        <row r="659">
          <cell r="B659" t="str">
            <v>B141693</v>
          </cell>
          <cell r="C659" t="str">
            <v>BATHINI MEGHANATH</v>
          </cell>
          <cell r="D659" t="str">
            <v>B</v>
          </cell>
          <cell r="E659" t="str">
            <v>ABI-110</v>
          </cell>
          <cell r="F659">
            <v>11</v>
          </cell>
          <cell r="G659">
            <v>11</v>
          </cell>
          <cell r="H659">
            <v>100</v>
          </cell>
        </row>
        <row r="660">
          <cell r="B660" t="str">
            <v>B141694</v>
          </cell>
          <cell r="C660" t="str">
            <v>SINGARABOINA SATHISH</v>
          </cell>
          <cell r="D660" t="str">
            <v>B</v>
          </cell>
          <cell r="E660" t="str">
            <v>ABI-111</v>
          </cell>
          <cell r="F660">
            <v>11</v>
          </cell>
          <cell r="G660">
            <v>11</v>
          </cell>
          <cell r="H660">
            <v>100</v>
          </cell>
        </row>
        <row r="661">
          <cell r="B661" t="str">
            <v>B141695</v>
          </cell>
          <cell r="C661" t="str">
            <v>RAHUL DOLI</v>
          </cell>
          <cell r="D661" t="str">
            <v>B</v>
          </cell>
          <cell r="E661" t="str">
            <v>ABI-201</v>
          </cell>
          <cell r="F661">
            <v>11</v>
          </cell>
          <cell r="G661">
            <v>11</v>
          </cell>
          <cell r="H661">
            <v>100</v>
          </cell>
        </row>
        <row r="662">
          <cell r="B662" t="str">
            <v>B141696</v>
          </cell>
          <cell r="C662" t="str">
            <v>NARIGE SUMANKUMAR</v>
          </cell>
          <cell r="D662" t="str">
            <v>B</v>
          </cell>
          <cell r="E662" t="str">
            <v>ABI-202</v>
          </cell>
        </row>
        <row r="663">
          <cell r="B663" t="str">
            <v>B141697</v>
          </cell>
          <cell r="C663" t="str">
            <v>PUTTA PRIYANKA</v>
          </cell>
          <cell r="D663" t="str">
            <v>G</v>
          </cell>
          <cell r="E663" t="str">
            <v>ABI-203</v>
          </cell>
        </row>
        <row r="664">
          <cell r="B664" t="str">
            <v>B141698</v>
          </cell>
          <cell r="C664" t="str">
            <v>TAMMAA DEVIKA</v>
          </cell>
          <cell r="D664" t="str">
            <v>G</v>
          </cell>
          <cell r="E664" t="str">
            <v>ABI-207</v>
          </cell>
        </row>
        <row r="665">
          <cell r="B665" t="str">
            <v>B141699</v>
          </cell>
          <cell r="C665" t="str">
            <v>INDRAKANTI MAHESH CHARY</v>
          </cell>
          <cell r="D665" t="str">
            <v>B</v>
          </cell>
          <cell r="E665" t="str">
            <v>ABI-208</v>
          </cell>
        </row>
        <row r="666">
          <cell r="B666" t="str">
            <v>B141700</v>
          </cell>
          <cell r="C666" t="str">
            <v>KARNEY SANKETH</v>
          </cell>
          <cell r="D666" t="str">
            <v>B</v>
          </cell>
          <cell r="E666" t="str">
            <v>ABI-107</v>
          </cell>
        </row>
        <row r="667">
          <cell r="B667" t="str">
            <v>B141701</v>
          </cell>
          <cell r="C667" t="str">
            <v>SRIKAKULAPU NARESH</v>
          </cell>
          <cell r="D667" t="str">
            <v>B</v>
          </cell>
          <cell r="E667" t="str">
            <v>ABI-206</v>
          </cell>
        </row>
        <row r="668">
          <cell r="B668" t="str">
            <v>B141702</v>
          </cell>
          <cell r="C668" t="str">
            <v>P SAI DEEPIKA</v>
          </cell>
          <cell r="D668" t="str">
            <v>G</v>
          </cell>
          <cell r="E668" t="str">
            <v>ABI-014</v>
          </cell>
        </row>
        <row r="669">
          <cell r="B669" t="str">
            <v>B141703</v>
          </cell>
          <cell r="C669" t="str">
            <v>KATIKENAPALLI SAI KIRAN</v>
          </cell>
          <cell r="D669" t="str">
            <v>B</v>
          </cell>
          <cell r="E669" t="str">
            <v>ABI-105</v>
          </cell>
        </row>
        <row r="670">
          <cell r="B670" t="str">
            <v>B141705</v>
          </cell>
          <cell r="C670" t="str">
            <v>SAPPIDI MAREMMA</v>
          </cell>
          <cell r="D670" t="str">
            <v>G</v>
          </cell>
          <cell r="E670" t="str">
            <v>ABI-106</v>
          </cell>
        </row>
        <row r="671">
          <cell r="B671" t="str">
            <v>B141706</v>
          </cell>
          <cell r="C671" t="str">
            <v>OLLAJI MEGHANA</v>
          </cell>
          <cell r="D671" t="str">
            <v>G</v>
          </cell>
          <cell r="E671" t="str">
            <v>ABI-108</v>
          </cell>
        </row>
        <row r="672">
          <cell r="B672" t="str">
            <v>B141707</v>
          </cell>
          <cell r="C672" t="str">
            <v>GUDLA RAMYA</v>
          </cell>
          <cell r="D672" t="str">
            <v>G</v>
          </cell>
          <cell r="E672" t="str">
            <v>ABI-109</v>
          </cell>
        </row>
        <row r="673">
          <cell r="B673" t="str">
            <v>B141708</v>
          </cell>
          <cell r="C673" t="str">
            <v>BANDI SPANDHANA</v>
          </cell>
          <cell r="D673" t="str">
            <v>G</v>
          </cell>
          <cell r="E673" t="str">
            <v>ABI-110</v>
          </cell>
          <cell r="F673">
            <v>10</v>
          </cell>
          <cell r="G673">
            <v>11</v>
          </cell>
          <cell r="H673">
            <v>90.9</v>
          </cell>
        </row>
        <row r="674">
          <cell r="B674" t="str">
            <v>B141709</v>
          </cell>
          <cell r="C674" t="str">
            <v>JALA SAIKIRAN</v>
          </cell>
          <cell r="D674" t="str">
            <v>B</v>
          </cell>
          <cell r="E674" t="str">
            <v>ABI-111</v>
          </cell>
          <cell r="F674">
            <v>9</v>
          </cell>
          <cell r="G674">
            <v>11</v>
          </cell>
          <cell r="H674">
            <v>81.8</v>
          </cell>
        </row>
        <row r="675">
          <cell r="B675" t="str">
            <v>B141710</v>
          </cell>
          <cell r="C675" t="str">
            <v>VANGALA BHAGAVAN</v>
          </cell>
          <cell r="D675" t="str">
            <v>B</v>
          </cell>
          <cell r="E675" t="str">
            <v>ABI-201</v>
          </cell>
          <cell r="F675">
            <v>10</v>
          </cell>
          <cell r="G675">
            <v>11</v>
          </cell>
          <cell r="H675">
            <v>90.9</v>
          </cell>
        </row>
        <row r="676">
          <cell r="B676" t="str">
            <v>B141711</v>
          </cell>
          <cell r="C676" t="str">
            <v>BURRI AMULYADEVI</v>
          </cell>
          <cell r="D676" t="str">
            <v>G</v>
          </cell>
          <cell r="E676" t="str">
            <v>ABI-202</v>
          </cell>
        </row>
        <row r="677">
          <cell r="B677" t="str">
            <v>B141712</v>
          </cell>
          <cell r="C677" t="str">
            <v>BANOTH JAGAPATHI</v>
          </cell>
          <cell r="D677" t="str">
            <v>B</v>
          </cell>
          <cell r="E677" t="str">
            <v>ABI-203</v>
          </cell>
        </row>
        <row r="678">
          <cell r="B678" t="str">
            <v>B141714</v>
          </cell>
          <cell r="C678" t="str">
            <v>MUNUKUNTLA SWETHA</v>
          </cell>
          <cell r="D678" t="str">
            <v>G</v>
          </cell>
          <cell r="E678" t="str">
            <v>ABI-207</v>
          </cell>
        </row>
        <row r="679">
          <cell r="B679" t="str">
            <v>B141715</v>
          </cell>
          <cell r="C679" t="str">
            <v>GOPU RUTHVIK</v>
          </cell>
          <cell r="D679" t="str">
            <v>B</v>
          </cell>
          <cell r="E679" t="str">
            <v>ABI-208</v>
          </cell>
        </row>
        <row r="680">
          <cell r="B680" t="str">
            <v>B141716</v>
          </cell>
          <cell r="C680" t="str">
            <v>THALLAPELLI MURALIMANOHAR</v>
          </cell>
          <cell r="D680" t="str">
            <v>B</v>
          </cell>
          <cell r="E680" t="str">
            <v>ABI-107</v>
          </cell>
        </row>
        <row r="681">
          <cell r="B681" t="str">
            <v>B141717</v>
          </cell>
          <cell r="C681" t="str">
            <v>MORAMPUDI DHARMARAJU</v>
          </cell>
          <cell r="D681" t="str">
            <v>B</v>
          </cell>
          <cell r="E681" t="str">
            <v>ABI-206</v>
          </cell>
        </row>
        <row r="682">
          <cell r="B682" t="str">
            <v>B141718</v>
          </cell>
          <cell r="C682" t="str">
            <v>GUDIKANDULA RAMYA</v>
          </cell>
          <cell r="D682" t="str">
            <v>G</v>
          </cell>
          <cell r="E682" t="str">
            <v>ABI-107</v>
          </cell>
        </row>
        <row r="683">
          <cell r="B683" t="str">
            <v>B141720</v>
          </cell>
          <cell r="C683" t="str">
            <v>S VIJAYALAKSHMI</v>
          </cell>
          <cell r="D683" t="str">
            <v>G</v>
          </cell>
          <cell r="E683" t="str">
            <v>ABI-105</v>
          </cell>
        </row>
        <row r="684">
          <cell r="B684" t="str">
            <v>B141721</v>
          </cell>
          <cell r="C684" t="str">
            <v>SALMA BEGUM</v>
          </cell>
          <cell r="D684" t="str">
            <v>G</v>
          </cell>
          <cell r="E684" t="str">
            <v>ABI-106</v>
          </cell>
        </row>
        <row r="685">
          <cell r="B685" t="str">
            <v>B141723</v>
          </cell>
          <cell r="C685" t="str">
            <v>BOMMENA RAJU</v>
          </cell>
          <cell r="D685" t="str">
            <v>B</v>
          </cell>
          <cell r="E685" t="str">
            <v>ABI-108</v>
          </cell>
        </row>
        <row r="686">
          <cell r="B686" t="str">
            <v>B141724</v>
          </cell>
          <cell r="C686" t="str">
            <v>HARSHINI JALIGAMA</v>
          </cell>
          <cell r="D686" t="str">
            <v>G</v>
          </cell>
          <cell r="E686" t="str">
            <v>ABI-109</v>
          </cell>
        </row>
        <row r="687">
          <cell r="B687" t="str">
            <v>B141725</v>
          </cell>
          <cell r="C687" t="str">
            <v>MOHAMMAD SOHA AZMATH</v>
          </cell>
          <cell r="D687" t="str">
            <v>G</v>
          </cell>
          <cell r="E687" t="str">
            <v>ABI-110</v>
          </cell>
          <cell r="F687">
            <v>11</v>
          </cell>
          <cell r="G687">
            <v>11</v>
          </cell>
          <cell r="H687">
            <v>100</v>
          </cell>
        </row>
        <row r="688">
          <cell r="B688" t="str">
            <v>B141726</v>
          </cell>
          <cell r="C688" t="str">
            <v>MD SARFARAZ AHMED</v>
          </cell>
          <cell r="D688" t="str">
            <v>B</v>
          </cell>
          <cell r="E688" t="str">
            <v>ABI-111</v>
          </cell>
          <cell r="F688">
            <v>11</v>
          </cell>
          <cell r="G688">
            <v>11</v>
          </cell>
          <cell r="H688">
            <v>100</v>
          </cell>
        </row>
        <row r="689">
          <cell r="B689" t="str">
            <v>B141727</v>
          </cell>
          <cell r="C689" t="str">
            <v>MADARABOINA UMA MAHESWARI</v>
          </cell>
          <cell r="D689" t="str">
            <v>G</v>
          </cell>
          <cell r="E689" t="str">
            <v>ABI-201</v>
          </cell>
          <cell r="F689">
            <v>10</v>
          </cell>
          <cell r="G689">
            <v>11</v>
          </cell>
          <cell r="H689">
            <v>90.9</v>
          </cell>
        </row>
        <row r="690">
          <cell r="B690" t="str">
            <v>B141728</v>
          </cell>
          <cell r="C690" t="str">
            <v>RUDRARAPU ALEKHYA</v>
          </cell>
          <cell r="D690" t="str">
            <v>G</v>
          </cell>
          <cell r="E690" t="str">
            <v>ABI-202</v>
          </cell>
        </row>
        <row r="691">
          <cell r="B691" t="str">
            <v>B141729</v>
          </cell>
          <cell r="C691" t="str">
            <v>DHARAVATH ANIL</v>
          </cell>
          <cell r="D691" t="str">
            <v>B</v>
          </cell>
          <cell r="E691" t="str">
            <v>ABI-203</v>
          </cell>
        </row>
        <row r="692">
          <cell r="B692" t="str">
            <v>B141730</v>
          </cell>
          <cell r="C692" t="str">
            <v>AMBEDKAR GORRE</v>
          </cell>
          <cell r="D692" t="str">
            <v>B</v>
          </cell>
          <cell r="E692" t="str">
            <v>ABI-207</v>
          </cell>
        </row>
        <row r="693">
          <cell r="B693" t="str">
            <v>B141731</v>
          </cell>
          <cell r="C693" t="str">
            <v>ASKA ANUSHA</v>
          </cell>
          <cell r="D693" t="str">
            <v>G</v>
          </cell>
          <cell r="E693" t="str">
            <v>ABI-208</v>
          </cell>
        </row>
        <row r="694">
          <cell r="B694" t="str">
            <v>B141732</v>
          </cell>
          <cell r="C694" t="str">
            <v>BHUTHARAJU LAVANYA</v>
          </cell>
          <cell r="D694" t="str">
            <v>G</v>
          </cell>
          <cell r="E694" t="str">
            <v>ABI-107</v>
          </cell>
        </row>
        <row r="695">
          <cell r="B695" t="str">
            <v>B141733</v>
          </cell>
          <cell r="C695" t="str">
            <v>POTHU UMESH</v>
          </cell>
          <cell r="D695" t="str">
            <v>B</v>
          </cell>
          <cell r="E695" t="str">
            <v>ABI-206</v>
          </cell>
        </row>
        <row r="696">
          <cell r="B696" t="str">
            <v>B141734</v>
          </cell>
          <cell r="C696" t="str">
            <v>NEERATI PRIYANKA</v>
          </cell>
          <cell r="D696" t="str">
            <v>G</v>
          </cell>
          <cell r="E696" t="str">
            <v>ABI-014</v>
          </cell>
        </row>
        <row r="697">
          <cell r="B697" t="str">
            <v>B141735</v>
          </cell>
          <cell r="C697" t="str">
            <v>MUTHYALA DEEPTHI</v>
          </cell>
          <cell r="D697" t="str">
            <v>G</v>
          </cell>
          <cell r="E697" t="str">
            <v>ABI-105</v>
          </cell>
        </row>
        <row r="698">
          <cell r="B698" t="str">
            <v>B141736</v>
          </cell>
          <cell r="C698" t="str">
            <v>PADIGELA MANOJ KUMAR</v>
          </cell>
          <cell r="D698" t="str">
            <v>B</v>
          </cell>
          <cell r="E698" t="str">
            <v>ABI-106</v>
          </cell>
        </row>
        <row r="699">
          <cell r="B699" t="str">
            <v>B141737</v>
          </cell>
          <cell r="C699" t="str">
            <v>TANETI SIRISHA</v>
          </cell>
          <cell r="D699" t="str">
            <v>G</v>
          </cell>
          <cell r="E699" t="str">
            <v>ABI-108</v>
          </cell>
        </row>
        <row r="700">
          <cell r="B700" t="str">
            <v>B141738</v>
          </cell>
          <cell r="C700" t="str">
            <v>BHUKYA RAKESH TEJA</v>
          </cell>
          <cell r="D700" t="str">
            <v>B</v>
          </cell>
          <cell r="E700" t="str">
            <v>ABI-109</v>
          </cell>
        </row>
        <row r="701">
          <cell r="B701" t="str">
            <v>B141739</v>
          </cell>
          <cell r="C701" t="str">
            <v>TEJAVATH INDRAJA</v>
          </cell>
          <cell r="D701" t="str">
            <v>G</v>
          </cell>
          <cell r="E701" t="str">
            <v>ABI-110</v>
          </cell>
          <cell r="F701">
            <v>10</v>
          </cell>
          <cell r="G701">
            <v>11</v>
          </cell>
          <cell r="H701">
            <v>90.9</v>
          </cell>
        </row>
        <row r="702">
          <cell r="B702" t="str">
            <v>B141741</v>
          </cell>
          <cell r="C702" t="str">
            <v>KALVA ANITHA</v>
          </cell>
          <cell r="D702" t="str">
            <v>G</v>
          </cell>
          <cell r="E702" t="str">
            <v>ABI-111</v>
          </cell>
          <cell r="F702">
            <v>11</v>
          </cell>
          <cell r="G702">
            <v>11</v>
          </cell>
          <cell r="H702">
            <v>100</v>
          </cell>
        </row>
        <row r="703">
          <cell r="B703" t="str">
            <v>B141742</v>
          </cell>
          <cell r="C703" t="str">
            <v>GUGULAVATH RAJESH KUMAR</v>
          </cell>
          <cell r="D703" t="str">
            <v>B</v>
          </cell>
          <cell r="E703" t="str">
            <v>ABI-201</v>
          </cell>
          <cell r="F703">
            <v>9</v>
          </cell>
          <cell r="G703">
            <v>11</v>
          </cell>
          <cell r="H703">
            <v>81.8</v>
          </cell>
        </row>
        <row r="704">
          <cell r="B704" t="str">
            <v>B141743</v>
          </cell>
          <cell r="C704" t="str">
            <v>ALAKUNTA NAVYA</v>
          </cell>
          <cell r="D704" t="str">
            <v>G</v>
          </cell>
          <cell r="E704" t="str">
            <v>ABI-202</v>
          </cell>
        </row>
        <row r="705">
          <cell r="B705" t="str">
            <v>B141744</v>
          </cell>
          <cell r="C705" t="str">
            <v>MALA AKHILA</v>
          </cell>
          <cell r="D705" t="str">
            <v>G</v>
          </cell>
          <cell r="E705" t="str">
            <v>ABI-203</v>
          </cell>
        </row>
        <row r="706">
          <cell r="B706" t="str">
            <v>B141745</v>
          </cell>
          <cell r="C706" t="str">
            <v>ESLAVATH HANUMANTHU</v>
          </cell>
          <cell r="D706" t="str">
            <v>B</v>
          </cell>
          <cell r="E706" t="str">
            <v>ABI-207</v>
          </cell>
        </row>
        <row r="707">
          <cell r="B707" t="str">
            <v>B141746</v>
          </cell>
          <cell r="C707" t="str">
            <v>BHANOTH LALITHA</v>
          </cell>
          <cell r="D707" t="str">
            <v>G</v>
          </cell>
          <cell r="E707" t="str">
            <v>ABI-208</v>
          </cell>
        </row>
        <row r="708">
          <cell r="B708" t="str">
            <v>B141747</v>
          </cell>
          <cell r="C708" t="str">
            <v>VADDEBOINA ABHIJITH TEJ</v>
          </cell>
          <cell r="D708" t="str">
            <v>B</v>
          </cell>
          <cell r="E708" t="str">
            <v>ABI-107</v>
          </cell>
        </row>
        <row r="709">
          <cell r="B709" t="str">
            <v>B141749</v>
          </cell>
          <cell r="C709" t="str">
            <v>GUGULOTH SUMAN</v>
          </cell>
          <cell r="D709" t="str">
            <v>B</v>
          </cell>
          <cell r="E709" t="str">
            <v>ABI-014</v>
          </cell>
        </row>
        <row r="710">
          <cell r="B710" t="str">
            <v>B141750</v>
          </cell>
          <cell r="C710" t="str">
            <v>JANNU VENNALA</v>
          </cell>
          <cell r="D710" t="str">
            <v>G</v>
          </cell>
          <cell r="E710" t="str">
            <v>ABI-105</v>
          </cell>
        </row>
        <row r="711">
          <cell r="B711" t="str">
            <v>B141751</v>
          </cell>
          <cell r="C711" t="str">
            <v>GORRE MADHURAVANI</v>
          </cell>
          <cell r="D711" t="str">
            <v>G</v>
          </cell>
          <cell r="E711" t="str">
            <v>ABI-106</v>
          </cell>
        </row>
        <row r="712">
          <cell r="B712" t="str">
            <v>B141752</v>
          </cell>
          <cell r="C712" t="str">
            <v>THOKALA RAJITHA</v>
          </cell>
          <cell r="D712" t="str">
            <v>G</v>
          </cell>
          <cell r="E712" t="str">
            <v>ABI-108</v>
          </cell>
        </row>
        <row r="713">
          <cell r="B713" t="str">
            <v>B141753</v>
          </cell>
          <cell r="C713" t="str">
            <v>MATHANGI ANUSHA</v>
          </cell>
          <cell r="D713" t="str">
            <v>G</v>
          </cell>
          <cell r="E713" t="str">
            <v>ABI-109</v>
          </cell>
        </row>
        <row r="714">
          <cell r="B714" t="str">
            <v>B141754</v>
          </cell>
          <cell r="C714" t="str">
            <v>BEGARI SUSMITHA</v>
          </cell>
          <cell r="D714" t="str">
            <v>G</v>
          </cell>
          <cell r="E714" t="str">
            <v>ABI-110</v>
          </cell>
          <cell r="F714">
            <v>10</v>
          </cell>
          <cell r="G714">
            <v>11</v>
          </cell>
          <cell r="H714">
            <v>90.9</v>
          </cell>
        </row>
        <row r="715">
          <cell r="B715" t="str">
            <v>B141755</v>
          </cell>
          <cell r="C715" t="str">
            <v>CHALLURI SRUJANA</v>
          </cell>
          <cell r="D715" t="str">
            <v>G</v>
          </cell>
          <cell r="E715" t="str">
            <v>ABI-111</v>
          </cell>
          <cell r="F715">
            <v>10</v>
          </cell>
          <cell r="G715">
            <v>11</v>
          </cell>
          <cell r="H715">
            <v>90.9</v>
          </cell>
        </row>
        <row r="716">
          <cell r="B716" t="str">
            <v>B141756</v>
          </cell>
          <cell r="C716" t="str">
            <v>DHEERAVATH ANIL</v>
          </cell>
          <cell r="D716" t="str">
            <v>B</v>
          </cell>
          <cell r="E716" t="str">
            <v>ABI-201</v>
          </cell>
          <cell r="F716">
            <v>9</v>
          </cell>
          <cell r="G716">
            <v>11</v>
          </cell>
          <cell r="H716">
            <v>81.8</v>
          </cell>
        </row>
        <row r="717">
          <cell r="B717" t="str">
            <v>B141757</v>
          </cell>
          <cell r="C717" t="str">
            <v>KATTERA VAMSHI KRISHNA</v>
          </cell>
          <cell r="D717" t="str">
            <v>B</v>
          </cell>
          <cell r="E717" t="str">
            <v>ABI-202</v>
          </cell>
        </row>
        <row r="718">
          <cell r="B718" t="str">
            <v>B141758</v>
          </cell>
          <cell r="C718" t="str">
            <v>MALLELA GOPI</v>
          </cell>
          <cell r="D718" t="str">
            <v>B</v>
          </cell>
          <cell r="E718" t="str">
            <v>ABI-203</v>
          </cell>
        </row>
        <row r="719">
          <cell r="B719" t="str">
            <v>B141759</v>
          </cell>
          <cell r="C719" t="str">
            <v>YASA RANADHEER</v>
          </cell>
          <cell r="D719" t="str">
            <v>B</v>
          </cell>
          <cell r="E719" t="str">
            <v>ABI-207</v>
          </cell>
        </row>
        <row r="720">
          <cell r="B720" t="str">
            <v>B141760</v>
          </cell>
          <cell r="C720" t="str">
            <v>SANDYA RANI</v>
          </cell>
          <cell r="D720" t="str">
            <v>G</v>
          </cell>
          <cell r="E720" t="str">
            <v>ABI-208</v>
          </cell>
        </row>
        <row r="721">
          <cell r="B721" t="str">
            <v>B141761</v>
          </cell>
          <cell r="C721" t="str">
            <v>SUNKARI PARAMESHWARI</v>
          </cell>
          <cell r="D721" t="str">
            <v>G</v>
          </cell>
          <cell r="E721" t="str">
            <v>ABI-107</v>
          </cell>
        </row>
        <row r="722">
          <cell r="B722" t="str">
            <v>B141762</v>
          </cell>
          <cell r="C722" t="str">
            <v>MUDU SANDEEP</v>
          </cell>
          <cell r="D722" t="str">
            <v>B</v>
          </cell>
          <cell r="E722" t="str">
            <v>ABI-206</v>
          </cell>
        </row>
        <row r="723">
          <cell r="B723" t="str">
            <v>B141763</v>
          </cell>
          <cell r="C723" t="str">
            <v>JAADI MAMATHA</v>
          </cell>
          <cell r="D723" t="str">
            <v>G</v>
          </cell>
          <cell r="E723" t="str">
            <v>ABI-014</v>
          </cell>
        </row>
        <row r="724">
          <cell r="B724" t="str">
            <v>B141764</v>
          </cell>
          <cell r="C724" t="str">
            <v>BANOTH SANDHYA</v>
          </cell>
          <cell r="D724" t="str">
            <v>G</v>
          </cell>
          <cell r="E724" t="str">
            <v>ABI-105</v>
          </cell>
        </row>
        <row r="725">
          <cell r="B725" t="str">
            <v>B141765</v>
          </cell>
          <cell r="C725" t="str">
            <v>MD IMRAN</v>
          </cell>
          <cell r="D725" t="str">
            <v>B</v>
          </cell>
          <cell r="E725" t="str">
            <v>ABI-106</v>
          </cell>
        </row>
        <row r="726">
          <cell r="B726" t="str">
            <v>B141766</v>
          </cell>
          <cell r="C726" t="str">
            <v>S MAHABOOB</v>
          </cell>
          <cell r="D726" t="str">
            <v>B</v>
          </cell>
          <cell r="E726" t="str">
            <v>ABI-108</v>
          </cell>
        </row>
        <row r="727">
          <cell r="B727" t="str">
            <v>B141767</v>
          </cell>
          <cell r="C727" t="str">
            <v>GUGULOTHU MADHAVI</v>
          </cell>
          <cell r="D727" t="str">
            <v>G</v>
          </cell>
          <cell r="E727" t="str">
            <v>ABI-109</v>
          </cell>
        </row>
        <row r="728">
          <cell r="B728" t="str">
            <v>B141768</v>
          </cell>
          <cell r="C728" t="str">
            <v>ALIJALA KALYANI</v>
          </cell>
          <cell r="D728" t="str">
            <v>G</v>
          </cell>
          <cell r="E728" t="str">
            <v>ABI-110</v>
          </cell>
          <cell r="F728">
            <v>10</v>
          </cell>
          <cell r="G728">
            <v>11</v>
          </cell>
          <cell r="H728">
            <v>90.9</v>
          </cell>
        </row>
        <row r="729">
          <cell r="B729" t="str">
            <v>B141769</v>
          </cell>
          <cell r="C729" t="str">
            <v>RAPEN DIVYA</v>
          </cell>
          <cell r="D729" t="str">
            <v>G</v>
          </cell>
          <cell r="E729" t="str">
            <v>ABI-111</v>
          </cell>
          <cell r="F729">
            <v>10</v>
          </cell>
          <cell r="G729">
            <v>11</v>
          </cell>
          <cell r="H729">
            <v>90.9</v>
          </cell>
        </row>
        <row r="730">
          <cell r="B730" t="str">
            <v>B141770</v>
          </cell>
          <cell r="C730" t="str">
            <v>P PRATAP</v>
          </cell>
          <cell r="D730" t="str">
            <v>B</v>
          </cell>
          <cell r="E730" t="str">
            <v>ABI-201</v>
          </cell>
          <cell r="F730">
            <v>11</v>
          </cell>
          <cell r="G730">
            <v>11</v>
          </cell>
          <cell r="H730">
            <v>100</v>
          </cell>
        </row>
        <row r="731">
          <cell r="B731" t="str">
            <v>B141771</v>
          </cell>
          <cell r="C731" t="str">
            <v>B SHIREESHA</v>
          </cell>
          <cell r="D731" t="str">
            <v>G</v>
          </cell>
          <cell r="E731" t="str">
            <v>ABI-202</v>
          </cell>
        </row>
        <row r="732">
          <cell r="B732" t="str">
            <v>B141772</v>
          </cell>
          <cell r="C732" t="str">
            <v>ALETI RAMYA</v>
          </cell>
          <cell r="D732" t="str">
            <v>G</v>
          </cell>
          <cell r="E732" t="str">
            <v>ABI-203</v>
          </cell>
        </row>
        <row r="733">
          <cell r="B733" t="str">
            <v>B141773</v>
          </cell>
          <cell r="C733" t="str">
            <v>GUDISE RANJITH KUMAR</v>
          </cell>
          <cell r="D733" t="str">
            <v>B</v>
          </cell>
          <cell r="E733" t="str">
            <v>ABI-207</v>
          </cell>
        </row>
        <row r="734">
          <cell r="B734" t="str">
            <v>B141774</v>
          </cell>
          <cell r="C734" t="str">
            <v>BANOTH SHIVAJI</v>
          </cell>
          <cell r="D734" t="str">
            <v>B</v>
          </cell>
          <cell r="E734" t="str">
            <v>ABI-208</v>
          </cell>
        </row>
        <row r="735">
          <cell r="B735" t="str">
            <v>B141775</v>
          </cell>
          <cell r="C735" t="str">
            <v>S PRASHANTHI</v>
          </cell>
          <cell r="D735" t="str">
            <v>G</v>
          </cell>
          <cell r="E735" t="str">
            <v>ABI-107</v>
          </cell>
        </row>
        <row r="736">
          <cell r="B736" t="str">
            <v>B141776</v>
          </cell>
          <cell r="C736" t="str">
            <v>AMGOTH SUKUMAR</v>
          </cell>
          <cell r="D736" t="str">
            <v>B</v>
          </cell>
          <cell r="E736" t="str">
            <v>ABI-206</v>
          </cell>
        </row>
        <row r="737">
          <cell r="B737" t="str">
            <v>B141777</v>
          </cell>
          <cell r="C737" t="str">
            <v>VADALA SWATHI</v>
          </cell>
          <cell r="D737" t="str">
            <v>G</v>
          </cell>
          <cell r="E737" t="str">
            <v>ABI-107</v>
          </cell>
        </row>
        <row r="738">
          <cell r="B738" t="str">
            <v>B141778</v>
          </cell>
          <cell r="C738" t="str">
            <v>SATTIGARI PRAVEEN</v>
          </cell>
          <cell r="D738" t="str">
            <v>B</v>
          </cell>
          <cell r="E738" t="str">
            <v>ABI-105</v>
          </cell>
        </row>
        <row r="739">
          <cell r="B739" t="str">
            <v>B141779</v>
          </cell>
          <cell r="C739" t="str">
            <v>AMBALA MANISHA</v>
          </cell>
          <cell r="D739" t="str">
            <v>G</v>
          </cell>
          <cell r="E739" t="str">
            <v>ABI-106</v>
          </cell>
        </row>
        <row r="740">
          <cell r="B740" t="str">
            <v>B141780</v>
          </cell>
          <cell r="C740" t="str">
            <v>RATHLAVATH RADHA</v>
          </cell>
          <cell r="D740" t="str">
            <v>G</v>
          </cell>
          <cell r="E740" t="str">
            <v>ABI-108</v>
          </cell>
        </row>
        <row r="741">
          <cell r="B741" t="str">
            <v>B141781</v>
          </cell>
          <cell r="C741" t="str">
            <v>DHARAVATH ANVESH</v>
          </cell>
          <cell r="D741" t="str">
            <v>B</v>
          </cell>
          <cell r="E741" t="str">
            <v>ABI-109</v>
          </cell>
        </row>
        <row r="742">
          <cell r="B742" t="str">
            <v>B141782</v>
          </cell>
          <cell r="C742" t="str">
            <v>ERAPURI VAMSHI KRISHNA</v>
          </cell>
          <cell r="D742" t="str">
            <v>B</v>
          </cell>
          <cell r="E742" t="str">
            <v>ABI-110</v>
          </cell>
          <cell r="F742">
            <v>9</v>
          </cell>
          <cell r="G742">
            <v>11</v>
          </cell>
          <cell r="H742">
            <v>81.8</v>
          </cell>
        </row>
        <row r="743">
          <cell r="B743" t="str">
            <v>B141783</v>
          </cell>
          <cell r="C743" t="str">
            <v>MATAM SAIRAM</v>
          </cell>
          <cell r="D743" t="str">
            <v>B</v>
          </cell>
          <cell r="E743" t="str">
            <v>ABI-111</v>
          </cell>
          <cell r="F743">
            <v>9</v>
          </cell>
          <cell r="G743">
            <v>11</v>
          </cell>
          <cell r="H743">
            <v>81.8</v>
          </cell>
        </row>
        <row r="744">
          <cell r="B744" t="str">
            <v>B141784</v>
          </cell>
          <cell r="C744" t="str">
            <v>GANDAMALA RAMYA</v>
          </cell>
          <cell r="D744" t="str">
            <v>G</v>
          </cell>
          <cell r="E744" t="str">
            <v>ABI-201</v>
          </cell>
          <cell r="F744">
            <v>10</v>
          </cell>
          <cell r="G744">
            <v>11</v>
          </cell>
          <cell r="H744">
            <v>90.9</v>
          </cell>
        </row>
        <row r="745">
          <cell r="B745" t="str">
            <v>B141785</v>
          </cell>
          <cell r="C745" t="str">
            <v>MUKKA PANDU</v>
          </cell>
          <cell r="D745" t="str">
            <v>B</v>
          </cell>
          <cell r="E745" t="str">
            <v>ABI-202</v>
          </cell>
        </row>
        <row r="746">
          <cell r="B746" t="str">
            <v>B141786</v>
          </cell>
          <cell r="C746" t="str">
            <v>LAVUDIYA ANITHA</v>
          </cell>
          <cell r="D746" t="str">
            <v>G</v>
          </cell>
          <cell r="E746" t="str">
            <v>ABI-203</v>
          </cell>
        </row>
        <row r="747">
          <cell r="B747" t="str">
            <v>B141787</v>
          </cell>
          <cell r="C747" t="str">
            <v>SHAIK SALMAN</v>
          </cell>
          <cell r="D747" t="str">
            <v>B</v>
          </cell>
          <cell r="E747" t="str">
            <v>ABI-207</v>
          </cell>
        </row>
        <row r="748">
          <cell r="B748" t="str">
            <v>B141789</v>
          </cell>
          <cell r="C748" t="str">
            <v>BOKKA RAVI</v>
          </cell>
          <cell r="D748" t="str">
            <v>B</v>
          </cell>
          <cell r="E748" t="str">
            <v>ABI-208</v>
          </cell>
        </row>
        <row r="749">
          <cell r="B749" t="str">
            <v>B141790</v>
          </cell>
          <cell r="C749" t="str">
            <v>VELPULA VARUN KUMAR</v>
          </cell>
          <cell r="D749" t="str">
            <v>B</v>
          </cell>
          <cell r="E749" t="str">
            <v>ABI-105</v>
          </cell>
        </row>
        <row r="750">
          <cell r="B750" t="str">
            <v>B141791</v>
          </cell>
          <cell r="C750" t="str">
            <v>MODUGU UPENDRA</v>
          </cell>
          <cell r="D750" t="str">
            <v>B</v>
          </cell>
          <cell r="E750" t="str">
            <v>ABI-206</v>
          </cell>
        </row>
        <row r="751">
          <cell r="B751" t="str">
            <v>B141792</v>
          </cell>
          <cell r="C751" t="str">
            <v>ANGOTH DHANRAJ</v>
          </cell>
          <cell r="D751" t="str">
            <v>B</v>
          </cell>
          <cell r="E751" t="str">
            <v>ABI-014</v>
          </cell>
        </row>
        <row r="752">
          <cell r="B752" t="str">
            <v>B141793</v>
          </cell>
          <cell r="C752" t="str">
            <v>SHAIK SANA</v>
          </cell>
          <cell r="D752" t="str">
            <v>G</v>
          </cell>
          <cell r="E752" t="str">
            <v>ABI-110</v>
          </cell>
          <cell r="F752">
            <v>10</v>
          </cell>
          <cell r="G752">
            <v>11</v>
          </cell>
          <cell r="H752">
            <v>90.9</v>
          </cell>
        </row>
        <row r="753">
          <cell r="B753" t="str">
            <v>B141794</v>
          </cell>
          <cell r="C753" t="str">
            <v>RASAMALLU SHRAVANI</v>
          </cell>
          <cell r="D753" t="str">
            <v>G</v>
          </cell>
          <cell r="E753" t="str">
            <v>ABI-106</v>
          </cell>
        </row>
        <row r="754">
          <cell r="B754" t="str">
            <v>B141795</v>
          </cell>
          <cell r="C754" t="str">
            <v>KONDAGORLA BALAJI</v>
          </cell>
          <cell r="D754" t="str">
            <v>B</v>
          </cell>
          <cell r="E754" t="str">
            <v>ABI-108</v>
          </cell>
        </row>
        <row r="755">
          <cell r="B755" t="str">
            <v>B141796</v>
          </cell>
          <cell r="C755" t="str">
            <v>BHUKYA HARISHA</v>
          </cell>
          <cell r="D755" t="str">
            <v>G</v>
          </cell>
          <cell r="E755" t="str">
            <v>ABI-109</v>
          </cell>
        </row>
        <row r="756">
          <cell r="B756" t="str">
            <v>B141797</v>
          </cell>
          <cell r="C756" t="str">
            <v>MALOTHU JHANSI</v>
          </cell>
          <cell r="D756" t="str">
            <v>G</v>
          </cell>
          <cell r="E756" t="str">
            <v>ABI-110</v>
          </cell>
          <cell r="F756">
            <v>10</v>
          </cell>
          <cell r="G756">
            <v>11</v>
          </cell>
          <cell r="H756">
            <v>90.9</v>
          </cell>
        </row>
        <row r="757">
          <cell r="B757" t="str">
            <v>B141799</v>
          </cell>
          <cell r="C757" t="str">
            <v>BADHAVATH POOLSINGH</v>
          </cell>
          <cell r="D757" t="str">
            <v>B</v>
          </cell>
          <cell r="E757" t="str">
            <v>ABI-111</v>
          </cell>
          <cell r="F757">
            <v>9</v>
          </cell>
          <cell r="G757">
            <v>11</v>
          </cell>
          <cell r="H757">
            <v>81.8</v>
          </cell>
        </row>
        <row r="758">
          <cell r="B758" t="str">
            <v>B141800</v>
          </cell>
          <cell r="C758" t="str">
            <v>SAMBARAJULA VINAY</v>
          </cell>
          <cell r="D758" t="str">
            <v>B</v>
          </cell>
          <cell r="E758" t="str">
            <v>ABI-201</v>
          </cell>
          <cell r="F758">
            <v>9</v>
          </cell>
          <cell r="G758">
            <v>11</v>
          </cell>
          <cell r="H758">
            <v>81.8</v>
          </cell>
        </row>
        <row r="759">
          <cell r="B759" t="str">
            <v>B141802</v>
          </cell>
          <cell r="C759" t="str">
            <v>AKKALI VENKATA SIVARAMAKRISHNA</v>
          </cell>
          <cell r="D759" t="str">
            <v>B</v>
          </cell>
          <cell r="E759" t="str">
            <v>ABI-202</v>
          </cell>
        </row>
        <row r="760">
          <cell r="B760" t="str">
            <v>B141803</v>
          </cell>
          <cell r="C760" t="str">
            <v>GOGULAMANDA SAMUEL SURAJ</v>
          </cell>
          <cell r="D760" t="str">
            <v>B</v>
          </cell>
          <cell r="E760" t="str">
            <v>ABI-203</v>
          </cell>
        </row>
        <row r="761">
          <cell r="B761" t="str">
            <v>B141804</v>
          </cell>
          <cell r="C761" t="str">
            <v>KOYYADA VAMSHI</v>
          </cell>
          <cell r="D761" t="str">
            <v>B</v>
          </cell>
          <cell r="E761" t="str">
            <v>ABI-207</v>
          </cell>
        </row>
        <row r="762">
          <cell r="B762" t="str">
            <v>B141806</v>
          </cell>
          <cell r="C762" t="str">
            <v>RAVULAPATI SATISH</v>
          </cell>
          <cell r="D762" t="str">
            <v>B</v>
          </cell>
          <cell r="E762" t="str">
            <v>ABI-208</v>
          </cell>
        </row>
        <row r="763">
          <cell r="B763" t="str">
            <v>B141807</v>
          </cell>
          <cell r="C763" t="str">
            <v>MATHA SURESH KUMAR</v>
          </cell>
          <cell r="D763" t="str">
            <v>B</v>
          </cell>
          <cell r="E763" t="str">
            <v>ABI-105</v>
          </cell>
        </row>
        <row r="764">
          <cell r="B764" t="str">
            <v>B141808</v>
          </cell>
          <cell r="C764" t="str">
            <v>MANUPATI SHIREESHA</v>
          </cell>
          <cell r="D764" t="str">
            <v>G</v>
          </cell>
          <cell r="E764" t="str">
            <v>ABI-206</v>
          </cell>
        </row>
        <row r="765">
          <cell r="B765" t="str">
            <v>B141809</v>
          </cell>
          <cell r="C765" t="str">
            <v>PATHRO DHARITRI</v>
          </cell>
          <cell r="D765" t="str">
            <v>G</v>
          </cell>
          <cell r="E765" t="str">
            <v>ABI-014</v>
          </cell>
        </row>
        <row r="766">
          <cell r="B766" t="str">
            <v>B141810</v>
          </cell>
          <cell r="C766" t="str">
            <v>KAMA MANASA</v>
          </cell>
          <cell r="D766" t="str">
            <v>G</v>
          </cell>
          <cell r="E766" t="str">
            <v>ABI-105</v>
          </cell>
        </row>
        <row r="767">
          <cell r="B767" t="str">
            <v>B141811</v>
          </cell>
          <cell r="C767" t="str">
            <v>BANOTH VENKATESH</v>
          </cell>
          <cell r="D767" t="str">
            <v>B</v>
          </cell>
          <cell r="E767" t="str">
            <v>ABI-106</v>
          </cell>
        </row>
        <row r="768">
          <cell r="B768" t="str">
            <v>B141812</v>
          </cell>
          <cell r="C768" t="str">
            <v>DHARAVATH SURESH</v>
          </cell>
          <cell r="D768" t="str">
            <v>B</v>
          </cell>
          <cell r="E768" t="str">
            <v>ABI-108</v>
          </cell>
        </row>
        <row r="769">
          <cell r="B769" t="str">
            <v>B141813</v>
          </cell>
          <cell r="C769" t="str">
            <v>ODIPELLY NAGARAJU</v>
          </cell>
          <cell r="D769" t="str">
            <v>B</v>
          </cell>
          <cell r="E769" t="str">
            <v>ABI-111</v>
          </cell>
          <cell r="F769">
            <v>9</v>
          </cell>
          <cell r="G769">
            <v>11</v>
          </cell>
          <cell r="H769">
            <v>81.8</v>
          </cell>
        </row>
        <row r="770">
          <cell r="B770" t="str">
            <v>B141814</v>
          </cell>
          <cell r="C770" t="str">
            <v>SHAIK MOHAMMAD</v>
          </cell>
          <cell r="D770" t="str">
            <v>B</v>
          </cell>
          <cell r="E770" t="str">
            <v>ABI-110</v>
          </cell>
          <cell r="F770">
            <v>11</v>
          </cell>
          <cell r="G770">
            <v>11</v>
          </cell>
          <cell r="H770">
            <v>100</v>
          </cell>
        </row>
        <row r="771">
          <cell r="B771" t="str">
            <v>B141815</v>
          </cell>
          <cell r="C771" t="str">
            <v>DEVARAKONDA UDAY KUMAR</v>
          </cell>
          <cell r="D771" t="str">
            <v>B</v>
          </cell>
          <cell r="E771" t="str">
            <v>ABI-111</v>
          </cell>
          <cell r="F771">
            <v>9</v>
          </cell>
          <cell r="G771">
            <v>11</v>
          </cell>
          <cell r="H771">
            <v>81.8</v>
          </cell>
        </row>
        <row r="772">
          <cell r="B772" t="str">
            <v>B141816</v>
          </cell>
          <cell r="C772" t="str">
            <v>GURRALA RUKMINI</v>
          </cell>
          <cell r="D772" t="str">
            <v>G</v>
          </cell>
          <cell r="E772" t="str">
            <v>ABI-201</v>
          </cell>
          <cell r="F772">
            <v>9</v>
          </cell>
          <cell r="G772">
            <v>11</v>
          </cell>
          <cell r="H772">
            <v>81.849999999999994</v>
          </cell>
        </row>
        <row r="773">
          <cell r="B773" t="str">
            <v>B141817</v>
          </cell>
          <cell r="C773" t="str">
            <v>SYED SOHAIL</v>
          </cell>
          <cell r="D773" t="str">
            <v>B</v>
          </cell>
          <cell r="E773" t="str">
            <v>ABI-202</v>
          </cell>
        </row>
        <row r="774">
          <cell r="B774" t="str">
            <v>B141818</v>
          </cell>
          <cell r="C774" t="str">
            <v>SHAIK KHASIM BEE</v>
          </cell>
          <cell r="D774" t="str">
            <v>G</v>
          </cell>
          <cell r="E774" t="str">
            <v>ABI-203</v>
          </cell>
        </row>
        <row r="775">
          <cell r="B775" t="str">
            <v>B141819</v>
          </cell>
          <cell r="C775" t="str">
            <v>MAHAMMAD SAJIDA</v>
          </cell>
          <cell r="D775" t="str">
            <v>G</v>
          </cell>
          <cell r="E775" t="str">
            <v>ABI-207</v>
          </cell>
        </row>
        <row r="776">
          <cell r="B776" t="str">
            <v>B141820</v>
          </cell>
          <cell r="C776" t="str">
            <v>ATHKURI NAVEEN</v>
          </cell>
          <cell r="D776" t="str">
            <v>B</v>
          </cell>
          <cell r="E776" t="str">
            <v>ABI-208</v>
          </cell>
        </row>
        <row r="777">
          <cell r="B777" t="str">
            <v>B141821</v>
          </cell>
          <cell r="C777" t="str">
            <v>DIGUMARTHI JOHN BABU</v>
          </cell>
          <cell r="D777" t="str">
            <v>B</v>
          </cell>
          <cell r="E777" t="str">
            <v>ABI-105</v>
          </cell>
        </row>
        <row r="778">
          <cell r="B778" t="str">
            <v>B141822</v>
          </cell>
          <cell r="C778" t="str">
            <v>ERLAPALLY BHARATH</v>
          </cell>
          <cell r="D778" t="str">
            <v>B</v>
          </cell>
          <cell r="E778" t="str">
            <v>ABI-105</v>
          </cell>
        </row>
        <row r="779">
          <cell r="B779" t="str">
            <v>B141823</v>
          </cell>
          <cell r="C779" t="str">
            <v>RAIRALA RAMAKRISHNA</v>
          </cell>
          <cell r="D779" t="str">
            <v>B</v>
          </cell>
          <cell r="E779" t="str">
            <v>ABI-014</v>
          </cell>
        </row>
        <row r="780">
          <cell r="B780" t="str">
            <v>B141824</v>
          </cell>
          <cell r="C780" t="str">
            <v>DHARAVATH MOUNIKA</v>
          </cell>
          <cell r="D780" t="str">
            <v>G</v>
          </cell>
          <cell r="E780" t="str">
            <v>ABI-105</v>
          </cell>
        </row>
        <row r="781">
          <cell r="B781" t="str">
            <v>B141825</v>
          </cell>
          <cell r="C781" t="str">
            <v>YEKULA GIRI</v>
          </cell>
          <cell r="D781" t="str">
            <v>B</v>
          </cell>
          <cell r="E781" t="str">
            <v>ABI-106</v>
          </cell>
        </row>
        <row r="782">
          <cell r="B782" t="str">
            <v>B141827</v>
          </cell>
          <cell r="C782" t="str">
            <v>AVULA YUGANDHAR</v>
          </cell>
          <cell r="D782" t="str">
            <v>B</v>
          </cell>
          <cell r="E782" t="str">
            <v>ABI-108</v>
          </cell>
        </row>
        <row r="783">
          <cell r="B783" t="str">
            <v>B141828</v>
          </cell>
          <cell r="C783" t="str">
            <v>DARLA RAVALI</v>
          </cell>
          <cell r="D783" t="str">
            <v>G</v>
          </cell>
          <cell r="E783" t="str">
            <v>ABI-109</v>
          </cell>
        </row>
        <row r="784">
          <cell r="B784" t="str">
            <v>B141830</v>
          </cell>
          <cell r="C784" t="str">
            <v>ELLANDULA RAMYA</v>
          </cell>
          <cell r="D784" t="str">
            <v>G</v>
          </cell>
          <cell r="E784" t="str">
            <v>ABI-110</v>
          </cell>
          <cell r="F784">
            <v>11</v>
          </cell>
          <cell r="G784">
            <v>11</v>
          </cell>
          <cell r="H784">
            <v>100</v>
          </cell>
        </row>
        <row r="785">
          <cell r="B785" t="str">
            <v>B141831</v>
          </cell>
          <cell r="C785" t="str">
            <v>NAKKA PRATHYUSHA</v>
          </cell>
          <cell r="D785" t="str">
            <v>G</v>
          </cell>
          <cell r="E785" t="str">
            <v>ABI-111</v>
          </cell>
          <cell r="F785">
            <v>10</v>
          </cell>
          <cell r="G785">
            <v>11</v>
          </cell>
          <cell r="H785">
            <v>90.9</v>
          </cell>
        </row>
        <row r="786">
          <cell r="B786" t="str">
            <v>B141832</v>
          </cell>
          <cell r="C786" t="str">
            <v>ERROLLA KAVYA</v>
          </cell>
          <cell r="D786" t="str">
            <v>G</v>
          </cell>
          <cell r="E786" t="str">
            <v>ABI-201</v>
          </cell>
          <cell r="F786">
            <v>9</v>
          </cell>
          <cell r="G786">
            <v>11</v>
          </cell>
          <cell r="H786">
            <v>81.8</v>
          </cell>
        </row>
        <row r="787">
          <cell r="B787" t="str">
            <v>B141833</v>
          </cell>
          <cell r="C787" t="str">
            <v>JARPALA SONIA</v>
          </cell>
          <cell r="D787" t="str">
            <v>G</v>
          </cell>
          <cell r="E787" t="str">
            <v>ABI-202</v>
          </cell>
        </row>
        <row r="788">
          <cell r="B788" t="str">
            <v>B141834</v>
          </cell>
          <cell r="C788" t="str">
            <v>MALLELLI NAGASRI</v>
          </cell>
          <cell r="D788" t="str">
            <v>G</v>
          </cell>
          <cell r="E788" t="str">
            <v>ABI-203</v>
          </cell>
        </row>
        <row r="789">
          <cell r="B789" t="str">
            <v>B141835</v>
          </cell>
          <cell r="C789" t="str">
            <v>MISKA PALLAVI</v>
          </cell>
          <cell r="D789" t="str">
            <v>G</v>
          </cell>
          <cell r="E789" t="str">
            <v>ABI-207</v>
          </cell>
        </row>
        <row r="790">
          <cell r="B790" t="str">
            <v>B141836</v>
          </cell>
          <cell r="C790" t="str">
            <v>KODARI SRIKANTH</v>
          </cell>
          <cell r="D790" t="str">
            <v>B</v>
          </cell>
          <cell r="E790" t="str">
            <v>ABI-208</v>
          </cell>
        </row>
        <row r="791">
          <cell r="B791" t="str">
            <v>B141837</v>
          </cell>
          <cell r="C791" t="str">
            <v>MOHAMMAD MUSTHAFA</v>
          </cell>
          <cell r="D791" t="str">
            <v>B</v>
          </cell>
          <cell r="E791" t="str">
            <v>ABI-105</v>
          </cell>
        </row>
        <row r="792">
          <cell r="B792" t="str">
            <v>B141838</v>
          </cell>
          <cell r="C792" t="str">
            <v>DURGAM SANTHOSH</v>
          </cell>
          <cell r="D792" t="str">
            <v>B</v>
          </cell>
          <cell r="E792" t="str">
            <v>ABI-105</v>
          </cell>
        </row>
        <row r="793">
          <cell r="B793" t="str">
            <v>B141840</v>
          </cell>
          <cell r="C793" t="str">
            <v>R MANIRATHNAM</v>
          </cell>
          <cell r="D793" t="str">
            <v>B</v>
          </cell>
          <cell r="E793" t="str">
            <v>ABI-014</v>
          </cell>
        </row>
        <row r="794">
          <cell r="B794" t="str">
            <v>B141841</v>
          </cell>
          <cell r="C794" t="str">
            <v>BHUKYA SAI KUMAR</v>
          </cell>
          <cell r="D794" t="str">
            <v>B</v>
          </cell>
          <cell r="E794" t="str">
            <v>ABI-105</v>
          </cell>
        </row>
        <row r="795">
          <cell r="B795" t="str">
            <v>B141842</v>
          </cell>
          <cell r="C795" t="str">
            <v>MD SAJID</v>
          </cell>
          <cell r="D795" t="str">
            <v>B</v>
          </cell>
          <cell r="E795" t="str">
            <v>ABI-106</v>
          </cell>
        </row>
        <row r="796">
          <cell r="B796" t="str">
            <v>B141843</v>
          </cell>
          <cell r="C796" t="str">
            <v>RAMILLA RAVALI</v>
          </cell>
          <cell r="D796" t="str">
            <v>G</v>
          </cell>
          <cell r="E796" t="str">
            <v>ABI-108</v>
          </cell>
        </row>
        <row r="797">
          <cell r="B797" t="str">
            <v>B141844</v>
          </cell>
          <cell r="C797" t="str">
            <v>SADU BALAKRISHNA</v>
          </cell>
          <cell r="D797" t="str">
            <v>B</v>
          </cell>
          <cell r="E797" t="str">
            <v>ABI-109</v>
          </cell>
        </row>
        <row r="798">
          <cell r="B798" t="str">
            <v>B141845</v>
          </cell>
          <cell r="C798" t="str">
            <v>ALLADI PAVAN KALYAN</v>
          </cell>
          <cell r="D798" t="str">
            <v>B</v>
          </cell>
          <cell r="E798" t="str">
            <v>ABI-110</v>
          </cell>
          <cell r="F798">
            <v>11</v>
          </cell>
          <cell r="G798">
            <v>11</v>
          </cell>
          <cell r="H798">
            <v>100</v>
          </cell>
        </row>
        <row r="799">
          <cell r="B799" t="str">
            <v>B141847</v>
          </cell>
          <cell r="C799" t="str">
            <v>PANEM ACHYUTHA</v>
          </cell>
          <cell r="D799" t="str">
            <v>G</v>
          </cell>
          <cell r="E799" t="str">
            <v>ABI-111</v>
          </cell>
          <cell r="F799">
            <v>10</v>
          </cell>
          <cell r="G799">
            <v>11</v>
          </cell>
          <cell r="H799">
            <v>90.9</v>
          </cell>
        </row>
        <row r="800">
          <cell r="B800" t="str">
            <v>B141848</v>
          </cell>
          <cell r="C800" t="str">
            <v>CHELIMELA LIKHITHA</v>
          </cell>
          <cell r="D800" t="str">
            <v>G</v>
          </cell>
          <cell r="E800" t="str">
            <v>ABI-014</v>
          </cell>
        </row>
        <row r="801">
          <cell r="B801" t="str">
            <v>B141849</v>
          </cell>
          <cell r="C801" t="str">
            <v>RAMAVATH DASRU</v>
          </cell>
          <cell r="D801" t="str">
            <v>B</v>
          </cell>
          <cell r="E801" t="str">
            <v>ABI-202</v>
          </cell>
        </row>
        <row r="802">
          <cell r="B802" t="str">
            <v>B141850</v>
          </cell>
          <cell r="C802" t="str">
            <v>RUDRAPATI PRANAYRAJ</v>
          </cell>
          <cell r="D802" t="str">
            <v>B</v>
          </cell>
          <cell r="E802" t="str">
            <v>ABI-203</v>
          </cell>
        </row>
        <row r="803">
          <cell r="B803" t="str">
            <v>B141852</v>
          </cell>
          <cell r="C803" t="str">
            <v>G ABHISHAY</v>
          </cell>
          <cell r="D803" t="str">
            <v>B</v>
          </cell>
          <cell r="E803" t="str">
            <v>ABI-201</v>
          </cell>
          <cell r="F803">
            <v>10</v>
          </cell>
          <cell r="G803">
            <v>11</v>
          </cell>
          <cell r="H803">
            <v>90.9</v>
          </cell>
        </row>
        <row r="804">
          <cell r="B804" t="str">
            <v>B141853</v>
          </cell>
          <cell r="C804" t="str">
            <v>BHUKYA BHASKAR</v>
          </cell>
          <cell r="D804" t="str">
            <v>B</v>
          </cell>
          <cell r="E804" t="str">
            <v>ABI-108</v>
          </cell>
        </row>
        <row r="805">
          <cell r="B805" t="str">
            <v>B141854</v>
          </cell>
          <cell r="C805" t="str">
            <v>VALKI SRAVAN KUMAR</v>
          </cell>
          <cell r="D805" t="str">
            <v>B</v>
          </cell>
          <cell r="E805" t="str">
            <v>ABI-105</v>
          </cell>
        </row>
        <row r="806">
          <cell r="B806" t="str">
            <v>B141855</v>
          </cell>
          <cell r="C806" t="str">
            <v>MADUGULA NAGENDRA BABU</v>
          </cell>
          <cell r="D806" t="str">
            <v>B</v>
          </cell>
          <cell r="E806" t="str">
            <v>ABI-206</v>
          </cell>
        </row>
        <row r="807">
          <cell r="B807" t="str">
            <v>B141856</v>
          </cell>
          <cell r="C807" t="str">
            <v>MOHAMMED MOHSENAPARVEEN</v>
          </cell>
          <cell r="D807" t="str">
            <v>G</v>
          </cell>
          <cell r="E807" t="str">
            <v>ABI-014</v>
          </cell>
        </row>
        <row r="808">
          <cell r="B808" t="str">
            <v>B141857</v>
          </cell>
          <cell r="C808" t="str">
            <v>NUNAVATHU PUJITHA</v>
          </cell>
          <cell r="D808" t="str">
            <v>G</v>
          </cell>
          <cell r="E808" t="str">
            <v>ABI-105</v>
          </cell>
        </row>
        <row r="809">
          <cell r="B809" t="str">
            <v>B141858</v>
          </cell>
          <cell r="C809" t="str">
            <v>KONKATA VAMSHI</v>
          </cell>
          <cell r="D809" t="str">
            <v>B</v>
          </cell>
          <cell r="E809" t="str">
            <v>ABI-106</v>
          </cell>
        </row>
        <row r="810">
          <cell r="B810" t="str">
            <v>B141859</v>
          </cell>
          <cell r="C810" t="str">
            <v>CHINTAMALLA SHIVANI</v>
          </cell>
          <cell r="D810" t="str">
            <v>G</v>
          </cell>
          <cell r="E810" t="str">
            <v>ABI-108</v>
          </cell>
        </row>
        <row r="811">
          <cell r="B811" t="str">
            <v>B141860</v>
          </cell>
          <cell r="C811" t="str">
            <v>DHARAVATH THULASIRAM</v>
          </cell>
          <cell r="D811" t="str">
            <v>B</v>
          </cell>
          <cell r="E811" t="str">
            <v>ABI-109</v>
          </cell>
        </row>
        <row r="812">
          <cell r="B812" t="str">
            <v>B141861</v>
          </cell>
          <cell r="C812" t="str">
            <v>BHUKYA DEVENDAR</v>
          </cell>
          <cell r="D812" t="str">
            <v>B</v>
          </cell>
          <cell r="E812" t="str">
            <v>ABI-110</v>
          </cell>
          <cell r="F812">
            <v>9</v>
          </cell>
          <cell r="G812">
            <v>11</v>
          </cell>
          <cell r="H812">
            <v>81.8</v>
          </cell>
        </row>
        <row r="813">
          <cell r="B813" t="str">
            <v>B141862</v>
          </cell>
          <cell r="C813" t="str">
            <v>MOOD DEVISINGH</v>
          </cell>
          <cell r="D813" t="str">
            <v>B</v>
          </cell>
          <cell r="E813" t="str">
            <v>ABI-111</v>
          </cell>
          <cell r="F813">
            <v>9</v>
          </cell>
          <cell r="G813">
            <v>11</v>
          </cell>
          <cell r="H813">
            <v>81.8</v>
          </cell>
        </row>
        <row r="814">
          <cell r="B814" t="str">
            <v>B141863</v>
          </cell>
          <cell r="C814" t="str">
            <v>BUKYA ROJA</v>
          </cell>
          <cell r="D814" t="str">
            <v>G</v>
          </cell>
          <cell r="E814" t="str">
            <v>ABI-107</v>
          </cell>
        </row>
        <row r="815">
          <cell r="B815" t="str">
            <v>B141865</v>
          </cell>
          <cell r="C815" t="str">
            <v>PATHKALA RAJASRI</v>
          </cell>
          <cell r="D815" t="str">
            <v>G</v>
          </cell>
          <cell r="E815" t="str">
            <v>ABI-202</v>
          </cell>
        </row>
        <row r="816">
          <cell r="B816" t="str">
            <v>B141866</v>
          </cell>
          <cell r="C816" t="str">
            <v>P PRAKASH</v>
          </cell>
          <cell r="D816" t="str">
            <v>B</v>
          </cell>
          <cell r="E816" t="str">
            <v>ABI-203</v>
          </cell>
        </row>
        <row r="817">
          <cell r="B817" t="str">
            <v>B141867</v>
          </cell>
          <cell r="C817" t="str">
            <v>RAVULA SRIVIDYA</v>
          </cell>
          <cell r="D817" t="str">
            <v>G</v>
          </cell>
          <cell r="E817" t="str">
            <v>ABI-207</v>
          </cell>
        </row>
        <row r="818">
          <cell r="B818" t="str">
            <v>B141868</v>
          </cell>
          <cell r="C818" t="str">
            <v>SHAIK NAGULMEERA</v>
          </cell>
          <cell r="D818" t="str">
            <v>B</v>
          </cell>
          <cell r="E818" t="str">
            <v>ABI-108</v>
          </cell>
        </row>
        <row r="819">
          <cell r="B819" t="str">
            <v>B141869</v>
          </cell>
          <cell r="C819" t="str">
            <v>BANOTH PAVAN KALYAN</v>
          </cell>
          <cell r="D819" t="str">
            <v>B</v>
          </cell>
          <cell r="E819" t="str">
            <v>ABI-107</v>
          </cell>
        </row>
        <row r="820">
          <cell r="B820" t="str">
            <v>B141873</v>
          </cell>
          <cell r="C820" t="str">
            <v>V PREMNATH</v>
          </cell>
          <cell r="D820" t="str">
            <v>B</v>
          </cell>
          <cell r="E820" t="str">
            <v>ABI-014</v>
          </cell>
        </row>
        <row r="821">
          <cell r="B821" t="str">
            <v>B141874</v>
          </cell>
          <cell r="C821" t="str">
            <v>NALLALA RAMYASRI</v>
          </cell>
          <cell r="D821" t="str">
            <v>G</v>
          </cell>
          <cell r="E821" t="str">
            <v>ABI-105</v>
          </cell>
        </row>
        <row r="822">
          <cell r="B822" t="str">
            <v>B141875</v>
          </cell>
          <cell r="C822" t="str">
            <v>BATHULA PRANEETH</v>
          </cell>
          <cell r="D822" t="str">
            <v>B</v>
          </cell>
          <cell r="E822" t="str">
            <v>ABI-106</v>
          </cell>
        </row>
        <row r="823">
          <cell r="B823" t="str">
            <v>B141876</v>
          </cell>
          <cell r="C823" t="str">
            <v>BEGARI MAHESH</v>
          </cell>
          <cell r="D823" t="str">
            <v>B</v>
          </cell>
          <cell r="E823" t="str">
            <v>ABI-108</v>
          </cell>
        </row>
        <row r="824">
          <cell r="B824" t="str">
            <v>B141877</v>
          </cell>
          <cell r="C824" t="str">
            <v>TAMTAM SUDHEER KUMAR</v>
          </cell>
          <cell r="D824" t="str">
            <v>B</v>
          </cell>
          <cell r="E824" t="str">
            <v>ABI-109</v>
          </cell>
        </row>
        <row r="825">
          <cell r="B825" t="str">
            <v>B141878</v>
          </cell>
          <cell r="C825" t="str">
            <v>MALOTH JYOTHI</v>
          </cell>
          <cell r="D825" t="str">
            <v>G</v>
          </cell>
          <cell r="E825" t="str">
            <v>ABI-110</v>
          </cell>
          <cell r="F825">
            <v>11</v>
          </cell>
          <cell r="G825">
            <v>11</v>
          </cell>
          <cell r="H825">
            <v>100</v>
          </cell>
        </row>
        <row r="826">
          <cell r="B826" t="str">
            <v>B141879</v>
          </cell>
          <cell r="C826" t="str">
            <v>ADLA MOUNIKA</v>
          </cell>
          <cell r="D826" t="str">
            <v>G</v>
          </cell>
          <cell r="E826" t="str">
            <v>ABI-111</v>
          </cell>
          <cell r="F826">
            <v>11</v>
          </cell>
          <cell r="G826">
            <v>11</v>
          </cell>
          <cell r="H826">
            <v>100</v>
          </cell>
        </row>
        <row r="827">
          <cell r="B827" t="str">
            <v>B141880</v>
          </cell>
          <cell r="C827" t="str">
            <v>VURIMETLA TEJASWINI</v>
          </cell>
          <cell r="D827" t="str">
            <v>G</v>
          </cell>
          <cell r="E827" t="str">
            <v>ABI-201</v>
          </cell>
          <cell r="F827">
            <v>9</v>
          </cell>
          <cell r="G827">
            <v>11</v>
          </cell>
          <cell r="H827">
            <v>81.8</v>
          </cell>
        </row>
        <row r="828">
          <cell r="B828" t="str">
            <v>B141882</v>
          </cell>
          <cell r="C828" t="str">
            <v>BHUTHAM RAKESH</v>
          </cell>
          <cell r="D828" t="str">
            <v>B</v>
          </cell>
          <cell r="E828" t="str">
            <v>ABI-202</v>
          </cell>
        </row>
        <row r="829">
          <cell r="B829" t="str">
            <v>B141883</v>
          </cell>
          <cell r="C829" t="str">
            <v>MOHAMMED FAISAL</v>
          </cell>
          <cell r="D829" t="str">
            <v>B</v>
          </cell>
          <cell r="E829" t="str">
            <v>ABI-203</v>
          </cell>
        </row>
        <row r="830">
          <cell r="B830" t="str">
            <v>B141884</v>
          </cell>
          <cell r="C830" t="str">
            <v>SHAIK APSAR SHAKIRA</v>
          </cell>
          <cell r="D830" t="str">
            <v>G</v>
          </cell>
          <cell r="E830" t="str">
            <v>ABI-207</v>
          </cell>
        </row>
        <row r="831">
          <cell r="B831" t="str">
            <v>B141885</v>
          </cell>
          <cell r="C831" t="str">
            <v>KAMPATI NAGENDRA BABU</v>
          </cell>
          <cell r="D831" t="str">
            <v>B</v>
          </cell>
          <cell r="E831" t="str">
            <v>ABI-208</v>
          </cell>
        </row>
        <row r="832">
          <cell r="B832" t="str">
            <v>B141886</v>
          </cell>
          <cell r="C832" t="str">
            <v>VELPULA ARUN KUMAR</v>
          </cell>
          <cell r="D832" t="str">
            <v>B</v>
          </cell>
          <cell r="E832" t="str">
            <v>ABI-105</v>
          </cell>
        </row>
        <row r="833">
          <cell r="B833" t="str">
            <v>B141887</v>
          </cell>
          <cell r="C833" t="str">
            <v>K PRUDHVIRAJ</v>
          </cell>
          <cell r="D833" t="str">
            <v>B</v>
          </cell>
          <cell r="E833" t="str">
            <v>ABI-206</v>
          </cell>
        </row>
        <row r="834">
          <cell r="B834" t="str">
            <v>B141888</v>
          </cell>
          <cell r="C834" t="str">
            <v>SHAIK JAREENA BEGUM</v>
          </cell>
          <cell r="D834" t="str">
            <v>G</v>
          </cell>
          <cell r="E834" t="str">
            <v>ABI-014</v>
          </cell>
        </row>
        <row r="835">
          <cell r="B835" t="str">
            <v>B141889</v>
          </cell>
          <cell r="C835" t="str">
            <v>SHAIK AFREEN</v>
          </cell>
          <cell r="D835" t="str">
            <v>G</v>
          </cell>
          <cell r="E835" t="str">
            <v>ABI-105</v>
          </cell>
        </row>
        <row r="836">
          <cell r="B836" t="str">
            <v>B141890</v>
          </cell>
          <cell r="C836" t="str">
            <v>PASTAM RAJENDER</v>
          </cell>
          <cell r="D836" t="str">
            <v>B</v>
          </cell>
          <cell r="E836" t="str">
            <v>ABI-106</v>
          </cell>
        </row>
        <row r="837">
          <cell r="B837" t="str">
            <v>B141891</v>
          </cell>
          <cell r="C837" t="str">
            <v>JANAPATLA BHARATH</v>
          </cell>
          <cell r="D837" t="str">
            <v>B</v>
          </cell>
          <cell r="E837" t="str">
            <v>ABI-108</v>
          </cell>
        </row>
        <row r="838">
          <cell r="B838" t="str">
            <v>B141893</v>
          </cell>
          <cell r="C838" t="str">
            <v>SHATHAKOTI REKHA</v>
          </cell>
          <cell r="D838" t="str">
            <v>G</v>
          </cell>
          <cell r="E838" t="str">
            <v>ABI-109</v>
          </cell>
        </row>
        <row r="839">
          <cell r="B839" t="str">
            <v>B141894</v>
          </cell>
          <cell r="C839" t="str">
            <v>MALYALA MADHURI</v>
          </cell>
          <cell r="D839" t="str">
            <v>G</v>
          </cell>
          <cell r="E839" t="str">
            <v>ABI-110</v>
          </cell>
          <cell r="F839">
            <v>11</v>
          </cell>
          <cell r="G839">
            <v>11</v>
          </cell>
          <cell r="H839">
            <v>100</v>
          </cell>
        </row>
        <row r="840">
          <cell r="B840" t="str">
            <v>B141895</v>
          </cell>
          <cell r="C840" t="str">
            <v>UCHULA BHANU PRAKASH</v>
          </cell>
          <cell r="D840" t="str">
            <v>B</v>
          </cell>
          <cell r="E840" t="str">
            <v>ABI-111</v>
          </cell>
          <cell r="F840">
            <v>9</v>
          </cell>
          <cell r="G840">
            <v>11</v>
          </cell>
          <cell r="H840">
            <v>81.8</v>
          </cell>
        </row>
        <row r="841">
          <cell r="B841" t="str">
            <v>B141897</v>
          </cell>
          <cell r="C841" t="str">
            <v>BHOOPATHI NITHEESHA</v>
          </cell>
          <cell r="D841" t="str">
            <v>G</v>
          </cell>
          <cell r="E841" t="str">
            <v>ABI-202</v>
          </cell>
        </row>
        <row r="842">
          <cell r="B842" t="str">
            <v>B141898</v>
          </cell>
          <cell r="C842" t="str">
            <v>BODDU MANASA JYOTHI</v>
          </cell>
          <cell r="D842" t="str">
            <v>G</v>
          </cell>
          <cell r="E842" t="str">
            <v>ABI-203</v>
          </cell>
        </row>
        <row r="843">
          <cell r="B843" t="str">
            <v>B141899</v>
          </cell>
          <cell r="C843" t="str">
            <v>CHALLURI AKHILA</v>
          </cell>
          <cell r="D843" t="str">
            <v>G</v>
          </cell>
          <cell r="E843" t="str">
            <v>ABI-207</v>
          </cell>
        </row>
        <row r="844">
          <cell r="B844" t="str">
            <v>B141900</v>
          </cell>
          <cell r="C844" t="str">
            <v>THALAGAMPA HARSHAVARDHAN</v>
          </cell>
          <cell r="D844" t="str">
            <v>B</v>
          </cell>
          <cell r="E844" t="str">
            <v>ABI-208</v>
          </cell>
        </row>
        <row r="845">
          <cell r="B845" t="str">
            <v>B141901</v>
          </cell>
          <cell r="C845" t="str">
            <v>AMBALA APOORVA</v>
          </cell>
          <cell r="D845" t="str">
            <v>G</v>
          </cell>
          <cell r="E845" t="str">
            <v>ABI-107</v>
          </cell>
        </row>
        <row r="846">
          <cell r="B846" t="str">
            <v>B141902</v>
          </cell>
          <cell r="C846" t="str">
            <v>THALLA ARUNA</v>
          </cell>
          <cell r="D846" t="str">
            <v>G</v>
          </cell>
          <cell r="E846" t="str">
            <v>ABI-206</v>
          </cell>
        </row>
        <row r="847">
          <cell r="B847" t="str">
            <v>B141903</v>
          </cell>
          <cell r="C847" t="str">
            <v>BHUGOLLA SURYATEJA</v>
          </cell>
          <cell r="D847" t="str">
            <v>B</v>
          </cell>
          <cell r="E847" t="str">
            <v>ABI-014</v>
          </cell>
        </row>
        <row r="848">
          <cell r="B848" t="str">
            <v>B141904</v>
          </cell>
          <cell r="C848" t="str">
            <v>NARAPONGU SRAVANI</v>
          </cell>
          <cell r="D848" t="str">
            <v>G</v>
          </cell>
          <cell r="E848" t="str">
            <v>ABI-105</v>
          </cell>
        </row>
        <row r="849">
          <cell r="B849" t="str">
            <v>B141905</v>
          </cell>
          <cell r="C849" t="str">
            <v>THUMATI ACHSAH ROSELEENA</v>
          </cell>
          <cell r="D849" t="str">
            <v>G</v>
          </cell>
          <cell r="E849" t="str">
            <v>ABI-106</v>
          </cell>
        </row>
        <row r="850">
          <cell r="B850" t="str">
            <v>B141906</v>
          </cell>
          <cell r="C850" t="str">
            <v>MOHAMMAD AFREED SALMAN</v>
          </cell>
          <cell r="D850" t="str">
            <v>B</v>
          </cell>
          <cell r="E850" t="str">
            <v>ABI-108</v>
          </cell>
        </row>
        <row r="851">
          <cell r="B851" t="str">
            <v>B141907</v>
          </cell>
          <cell r="C851" t="str">
            <v>APOORI HEMANTH</v>
          </cell>
          <cell r="D851" t="str">
            <v>B</v>
          </cell>
          <cell r="E851" t="str">
            <v>ABI-109</v>
          </cell>
        </row>
        <row r="852">
          <cell r="B852" t="str">
            <v>B141908</v>
          </cell>
          <cell r="C852" t="str">
            <v>RAMAGIRI NITIN</v>
          </cell>
          <cell r="D852" t="str">
            <v>B</v>
          </cell>
          <cell r="E852" t="str">
            <v>ABI-110</v>
          </cell>
          <cell r="F852">
            <v>10</v>
          </cell>
          <cell r="G852">
            <v>11</v>
          </cell>
          <cell r="H852">
            <v>90.9</v>
          </cell>
        </row>
        <row r="853">
          <cell r="B853" t="str">
            <v>B141909</v>
          </cell>
          <cell r="C853" t="str">
            <v>CHINTHALA HRUSHIKESH</v>
          </cell>
          <cell r="D853" t="str">
            <v>B</v>
          </cell>
          <cell r="E853" t="str">
            <v>ABI-111</v>
          </cell>
          <cell r="F853">
            <v>9</v>
          </cell>
          <cell r="G853">
            <v>11</v>
          </cell>
          <cell r="H853">
            <v>81.8</v>
          </cell>
        </row>
        <row r="854">
          <cell r="B854" t="str">
            <v>B141910</v>
          </cell>
          <cell r="C854" t="str">
            <v>UNDETI PRASHANTHI</v>
          </cell>
          <cell r="D854" t="str">
            <v>G</v>
          </cell>
          <cell r="E854" t="str">
            <v>ABI-201</v>
          </cell>
          <cell r="F854">
            <v>9</v>
          </cell>
          <cell r="G854">
            <v>11</v>
          </cell>
          <cell r="H854">
            <v>81.8</v>
          </cell>
        </row>
        <row r="855">
          <cell r="B855" t="str">
            <v>B141911</v>
          </cell>
          <cell r="C855" t="str">
            <v>SHAIK JUNAID</v>
          </cell>
          <cell r="D855" t="str">
            <v>B</v>
          </cell>
          <cell r="E855" t="str">
            <v>ABI-202</v>
          </cell>
        </row>
        <row r="856">
          <cell r="B856" t="str">
            <v>B141912</v>
          </cell>
          <cell r="C856" t="str">
            <v>BEGARI SANGEETHA LAXMI</v>
          </cell>
          <cell r="D856" t="str">
            <v>G</v>
          </cell>
          <cell r="E856" t="str">
            <v>ABI-203</v>
          </cell>
        </row>
        <row r="857">
          <cell r="B857" t="str">
            <v>B141914</v>
          </cell>
          <cell r="C857" t="str">
            <v>MEKAMALLA SAI KUMAR</v>
          </cell>
          <cell r="D857" t="str">
            <v>B</v>
          </cell>
          <cell r="E857" t="str">
            <v>ABI-207</v>
          </cell>
        </row>
        <row r="858">
          <cell r="B858" t="str">
            <v>B141915</v>
          </cell>
          <cell r="C858" t="str">
            <v>KANAKAM RAJINIKANTH</v>
          </cell>
          <cell r="D858" t="str">
            <v>B</v>
          </cell>
          <cell r="E858" t="str">
            <v>ABI-208</v>
          </cell>
        </row>
        <row r="859">
          <cell r="B859" t="str">
            <v>B141916</v>
          </cell>
          <cell r="C859" t="str">
            <v>MEDITHI ARUN</v>
          </cell>
          <cell r="D859" t="str">
            <v>B</v>
          </cell>
          <cell r="E859" t="str">
            <v>ABI-107</v>
          </cell>
        </row>
        <row r="860">
          <cell r="B860" t="str">
            <v>B141917</v>
          </cell>
          <cell r="C860" t="str">
            <v>MAHMAD REZWANA</v>
          </cell>
          <cell r="D860" t="str">
            <v>G</v>
          </cell>
          <cell r="E860" t="str">
            <v>ABI-206</v>
          </cell>
        </row>
        <row r="861">
          <cell r="B861" t="str">
            <v>B141918</v>
          </cell>
          <cell r="C861" t="str">
            <v>NIVAGANA YOGESHWARI</v>
          </cell>
          <cell r="D861" t="str">
            <v>G</v>
          </cell>
          <cell r="E861" t="str">
            <v>ABI-107</v>
          </cell>
        </row>
        <row r="862">
          <cell r="B862" t="str">
            <v>B141919</v>
          </cell>
          <cell r="C862" t="str">
            <v>REGANI SRAVANTHI KUMARI</v>
          </cell>
          <cell r="D862" t="str">
            <v>G</v>
          </cell>
          <cell r="E862" t="str">
            <v>ABI-105</v>
          </cell>
        </row>
        <row r="863">
          <cell r="B863" t="str">
            <v>B141920</v>
          </cell>
          <cell r="C863" t="str">
            <v>KOGILA SWAPNA</v>
          </cell>
          <cell r="D863" t="str">
            <v>G</v>
          </cell>
          <cell r="E863" t="str">
            <v>ABI-106</v>
          </cell>
        </row>
        <row r="864">
          <cell r="B864" t="str">
            <v>B141921</v>
          </cell>
          <cell r="C864" t="str">
            <v>PALLE SHEKAR</v>
          </cell>
          <cell r="D864" t="str">
            <v>B</v>
          </cell>
          <cell r="E864" t="str">
            <v>ABI-108</v>
          </cell>
        </row>
        <row r="865">
          <cell r="B865" t="str">
            <v>B141922</v>
          </cell>
          <cell r="C865" t="str">
            <v>DHANTHUKA SWAPNA</v>
          </cell>
          <cell r="D865" t="str">
            <v>G</v>
          </cell>
          <cell r="E865" t="str">
            <v>ABI-109</v>
          </cell>
        </row>
        <row r="866">
          <cell r="B866" t="str">
            <v>B141923</v>
          </cell>
          <cell r="C866" t="str">
            <v>SHAIK KARISHMA</v>
          </cell>
          <cell r="D866" t="str">
            <v>G</v>
          </cell>
          <cell r="E866" t="str">
            <v>ABI-110</v>
          </cell>
          <cell r="F866">
            <v>11</v>
          </cell>
          <cell r="G866">
            <v>11</v>
          </cell>
          <cell r="H866">
            <v>100</v>
          </cell>
        </row>
        <row r="867">
          <cell r="B867" t="str">
            <v>B141924</v>
          </cell>
          <cell r="C867" t="str">
            <v>MOHAMMED MUJEEB</v>
          </cell>
          <cell r="D867" t="str">
            <v>B</v>
          </cell>
          <cell r="E867" t="str">
            <v>ABI-111</v>
          </cell>
          <cell r="F867">
            <v>10</v>
          </cell>
          <cell r="G867">
            <v>11</v>
          </cell>
          <cell r="H867">
            <v>90.9</v>
          </cell>
        </row>
        <row r="868">
          <cell r="B868" t="str">
            <v>B141925</v>
          </cell>
          <cell r="C868" t="str">
            <v>KONGALA JAGADEESH</v>
          </cell>
          <cell r="D868" t="str">
            <v>B</v>
          </cell>
          <cell r="E868" t="str">
            <v>ABI-201</v>
          </cell>
          <cell r="F868">
            <v>10</v>
          </cell>
          <cell r="G868">
            <v>11</v>
          </cell>
          <cell r="H868">
            <v>90.9</v>
          </cell>
        </row>
        <row r="869">
          <cell r="B869" t="str">
            <v>B141926</v>
          </cell>
          <cell r="C869" t="str">
            <v>PAYAGALLA VINAY SAMUEL</v>
          </cell>
          <cell r="D869" t="str">
            <v>B</v>
          </cell>
          <cell r="E869" t="str">
            <v>ABI-202</v>
          </cell>
        </row>
        <row r="870">
          <cell r="B870" t="str">
            <v>B141927</v>
          </cell>
          <cell r="C870" t="str">
            <v>SURAKATHI ANUSHA</v>
          </cell>
          <cell r="D870" t="str">
            <v>G</v>
          </cell>
          <cell r="E870" t="str">
            <v>ABI-014</v>
          </cell>
        </row>
        <row r="871">
          <cell r="B871" t="str">
            <v>B141929</v>
          </cell>
          <cell r="C871" t="str">
            <v>GUDALA SAI DIVYA</v>
          </cell>
          <cell r="D871" t="str">
            <v>G</v>
          </cell>
          <cell r="E871" t="str">
            <v>ABI-207</v>
          </cell>
        </row>
        <row r="872">
          <cell r="B872" t="str">
            <v>B141930</v>
          </cell>
          <cell r="C872" t="str">
            <v>PEDDADODDI PARIMALA</v>
          </cell>
          <cell r="D872" t="str">
            <v>G</v>
          </cell>
          <cell r="E872" t="str">
            <v>ABI-208</v>
          </cell>
        </row>
        <row r="873">
          <cell r="B873" t="str">
            <v>B141931</v>
          </cell>
          <cell r="C873" t="str">
            <v>MALLEPOGU MENNOWILSON RAJ</v>
          </cell>
          <cell r="D873" t="str">
            <v>B</v>
          </cell>
          <cell r="E873" t="str">
            <v>ABI-109</v>
          </cell>
        </row>
        <row r="874">
          <cell r="B874" t="str">
            <v>B141932</v>
          </cell>
          <cell r="C874" t="str">
            <v>K MANI DEEPIKA</v>
          </cell>
          <cell r="D874" t="str">
            <v>G</v>
          </cell>
          <cell r="E874" t="str">
            <v>ABI-206</v>
          </cell>
        </row>
        <row r="875">
          <cell r="B875" t="str">
            <v>B141933</v>
          </cell>
          <cell r="C875" t="str">
            <v>DANDEM MANASA</v>
          </cell>
          <cell r="D875" t="str">
            <v>G</v>
          </cell>
          <cell r="E875" t="str">
            <v>ABI-107</v>
          </cell>
        </row>
        <row r="876">
          <cell r="B876" t="str">
            <v>B141934</v>
          </cell>
          <cell r="C876" t="str">
            <v>PASALA SAJITHKUMAR</v>
          </cell>
          <cell r="D876" t="str">
            <v>B</v>
          </cell>
          <cell r="E876" t="str">
            <v>ABI-105</v>
          </cell>
        </row>
        <row r="877">
          <cell r="B877" t="str">
            <v>B141935</v>
          </cell>
          <cell r="C877" t="str">
            <v>REPALLE THABITHA</v>
          </cell>
          <cell r="D877" t="str">
            <v>G</v>
          </cell>
          <cell r="E877" t="str">
            <v>ABI-106</v>
          </cell>
        </row>
        <row r="878">
          <cell r="B878" t="str">
            <v>B141936</v>
          </cell>
          <cell r="C878" t="str">
            <v>EARELLY ROBARTSON</v>
          </cell>
          <cell r="D878" t="str">
            <v>B</v>
          </cell>
          <cell r="E878" t="str">
            <v>ABI-108</v>
          </cell>
        </row>
        <row r="879">
          <cell r="B879" t="str">
            <v>B141937</v>
          </cell>
          <cell r="C879" t="str">
            <v>REVANTH KUMAR BUKKA</v>
          </cell>
          <cell r="D879" t="str">
            <v>B</v>
          </cell>
          <cell r="E879" t="str">
            <v>ABI-109</v>
          </cell>
        </row>
        <row r="880">
          <cell r="B880" t="str">
            <v>B141938</v>
          </cell>
          <cell r="C880" t="str">
            <v>T DARNI</v>
          </cell>
          <cell r="D880" t="str">
            <v>G</v>
          </cell>
          <cell r="E880" t="str">
            <v>ABI-110</v>
          </cell>
          <cell r="F880">
            <v>11</v>
          </cell>
          <cell r="G880">
            <v>11</v>
          </cell>
          <cell r="H880">
            <v>100</v>
          </cell>
        </row>
        <row r="881">
          <cell r="B881" t="str">
            <v>B141939</v>
          </cell>
          <cell r="C881" t="str">
            <v>NALLANI DINAKAR</v>
          </cell>
          <cell r="D881" t="str">
            <v>B</v>
          </cell>
          <cell r="E881" t="str">
            <v>ABI-111</v>
          </cell>
          <cell r="F881">
            <v>11</v>
          </cell>
          <cell r="G881">
            <v>11</v>
          </cell>
          <cell r="H881">
            <v>100</v>
          </cell>
        </row>
        <row r="882">
          <cell r="B882" t="str">
            <v>B141940</v>
          </cell>
          <cell r="C882" t="str">
            <v>BODA AAKASH</v>
          </cell>
          <cell r="D882" t="str">
            <v>B</v>
          </cell>
          <cell r="E882" t="str">
            <v>ABI-014</v>
          </cell>
        </row>
        <row r="883">
          <cell r="B883" t="str">
            <v>B141941</v>
          </cell>
          <cell r="C883" t="str">
            <v>THUMMANEPALLI KUSHAL</v>
          </cell>
          <cell r="D883" t="str">
            <v>B</v>
          </cell>
          <cell r="E883" t="str">
            <v>ABI-202</v>
          </cell>
        </row>
        <row r="884">
          <cell r="B884" t="str">
            <v>B141942</v>
          </cell>
          <cell r="C884" t="str">
            <v>KETHAVATH GOVARDHAN NAYAK</v>
          </cell>
          <cell r="D884" t="str">
            <v>B</v>
          </cell>
          <cell r="E884" t="str">
            <v>ABI-203</v>
          </cell>
        </row>
        <row r="885">
          <cell r="B885" t="str">
            <v>B141943</v>
          </cell>
          <cell r="C885" t="str">
            <v>BATHULA MAHESH</v>
          </cell>
          <cell r="D885" t="str">
            <v>B</v>
          </cell>
          <cell r="E885" t="str">
            <v>ABI-207</v>
          </cell>
        </row>
        <row r="886">
          <cell r="B886" t="str">
            <v>B141944</v>
          </cell>
          <cell r="C886" t="str">
            <v>KOTHA PAVANI</v>
          </cell>
          <cell r="D886" t="str">
            <v>G</v>
          </cell>
          <cell r="E886" t="str">
            <v>ABI-208</v>
          </cell>
        </row>
        <row r="887">
          <cell r="B887" t="str">
            <v>B141945</v>
          </cell>
          <cell r="C887" t="str">
            <v>MARRI BHARGAV</v>
          </cell>
          <cell r="D887" t="str">
            <v>B</v>
          </cell>
          <cell r="E887" t="str">
            <v>ABI-106</v>
          </cell>
        </row>
        <row r="888">
          <cell r="B888" t="str">
            <v>B141946</v>
          </cell>
          <cell r="C888" t="str">
            <v>ASULA YAMINI SARATH CHANDRIKA</v>
          </cell>
          <cell r="D888" t="str">
            <v>G</v>
          </cell>
          <cell r="E888" t="str">
            <v>ABI-206</v>
          </cell>
        </row>
        <row r="889">
          <cell r="B889" t="str">
            <v>B141947</v>
          </cell>
          <cell r="C889" t="str">
            <v>GANTA SAI PRUDHVI</v>
          </cell>
          <cell r="D889" t="str">
            <v>B</v>
          </cell>
          <cell r="E889" t="str">
            <v>ABI-014</v>
          </cell>
        </row>
        <row r="890">
          <cell r="B890" t="str">
            <v>B141948</v>
          </cell>
          <cell r="C890" t="str">
            <v>NANNAPURAJU SAI DHIRAJ</v>
          </cell>
          <cell r="D890" t="str">
            <v>B</v>
          </cell>
          <cell r="E890" t="str">
            <v>ABI-105</v>
          </cell>
        </row>
        <row r="891">
          <cell r="B891" t="str">
            <v>B141949</v>
          </cell>
          <cell r="C891" t="str">
            <v>C SRI HARSH</v>
          </cell>
          <cell r="D891" t="str">
            <v>B</v>
          </cell>
          <cell r="E891" t="str">
            <v>ABI-106</v>
          </cell>
        </row>
        <row r="892">
          <cell r="B892" t="str">
            <v>B141950</v>
          </cell>
          <cell r="C892" t="str">
            <v>CHERUKU VENU</v>
          </cell>
          <cell r="D892" t="str">
            <v>B</v>
          </cell>
          <cell r="E892" t="str">
            <v>ABI-014</v>
          </cell>
        </row>
        <row r="893">
          <cell r="B893" t="str">
            <v>B141951</v>
          </cell>
          <cell r="C893" t="str">
            <v>DEBBATA LAXMAN</v>
          </cell>
          <cell r="D893" t="str">
            <v>B</v>
          </cell>
          <cell r="E893" t="str">
            <v>ABI-109</v>
          </cell>
        </row>
        <row r="894">
          <cell r="B894" t="str">
            <v>B141954</v>
          </cell>
          <cell r="C894" t="str">
            <v>KALIGATLA PRAVEEN</v>
          </cell>
          <cell r="D894" t="str">
            <v>B</v>
          </cell>
          <cell r="E894" t="str">
            <v>ABI-110</v>
          </cell>
          <cell r="F894">
            <v>8</v>
          </cell>
          <cell r="G894">
            <v>11</v>
          </cell>
          <cell r="H894">
            <v>72.2</v>
          </cell>
        </row>
        <row r="895">
          <cell r="B895" t="str">
            <v>B141955</v>
          </cell>
          <cell r="C895" t="str">
            <v>GENUPURI NAVEEN</v>
          </cell>
          <cell r="D895" t="str">
            <v>B</v>
          </cell>
          <cell r="E895" t="str">
            <v>ABI-111</v>
          </cell>
          <cell r="F895">
            <v>11</v>
          </cell>
          <cell r="G895">
            <v>11</v>
          </cell>
          <cell r="H895">
            <v>100</v>
          </cell>
        </row>
        <row r="896">
          <cell r="B896" t="str">
            <v>B141956</v>
          </cell>
          <cell r="C896" t="str">
            <v>DHARAVATH VEERANNA</v>
          </cell>
          <cell r="D896" t="str">
            <v>B</v>
          </cell>
          <cell r="E896" t="str">
            <v>ABI-014</v>
          </cell>
        </row>
        <row r="897">
          <cell r="B897" t="str">
            <v>B141958</v>
          </cell>
          <cell r="C897" t="str">
            <v>KASULA VENKATESH PRASAD</v>
          </cell>
          <cell r="D897" t="str">
            <v>B</v>
          </cell>
          <cell r="E897" t="str">
            <v>ABI-202</v>
          </cell>
        </row>
        <row r="898">
          <cell r="B898" t="str">
            <v>B141960</v>
          </cell>
          <cell r="C898" t="str">
            <v>PRABANDAPU PRIYANKA</v>
          </cell>
          <cell r="D898" t="str">
            <v>G</v>
          </cell>
          <cell r="E898" t="str">
            <v>ABI-207</v>
          </cell>
        </row>
        <row r="899">
          <cell r="B899" t="str">
            <v>B141961</v>
          </cell>
          <cell r="C899" t="str">
            <v>GOVATHOTI VISHAL</v>
          </cell>
          <cell r="D899" t="str">
            <v>B</v>
          </cell>
          <cell r="E899" t="str">
            <v>ABI-206</v>
          </cell>
        </row>
        <row r="900">
          <cell r="B900" t="str">
            <v>B141962</v>
          </cell>
          <cell r="C900" t="str">
            <v>TELLABOINA GOPALARAO</v>
          </cell>
          <cell r="D900" t="str">
            <v>B</v>
          </cell>
          <cell r="E900" t="str">
            <v>ABI-106</v>
          </cell>
        </row>
        <row r="901">
          <cell r="B901" t="str">
            <v>B141963</v>
          </cell>
          <cell r="C901" t="str">
            <v>KONKA JAPTHI</v>
          </cell>
          <cell r="D901" t="str">
            <v>G</v>
          </cell>
          <cell r="E901" t="str">
            <v>ABI-206</v>
          </cell>
        </row>
        <row r="902">
          <cell r="B902" t="str">
            <v>B141964</v>
          </cell>
          <cell r="C902" t="str">
            <v>BARMAJI RIYANKA</v>
          </cell>
          <cell r="D902" t="str">
            <v>G</v>
          </cell>
          <cell r="E902" t="str">
            <v>ABI-107</v>
          </cell>
        </row>
        <row r="903">
          <cell r="B903" t="str">
            <v>B141965</v>
          </cell>
          <cell r="C903" t="str">
            <v>VICHARAPU VENKATA MADHAV RAO</v>
          </cell>
          <cell r="D903" t="str">
            <v>B</v>
          </cell>
          <cell r="E903" t="str">
            <v>ABI-105</v>
          </cell>
        </row>
        <row r="904">
          <cell r="B904" t="str">
            <v>B141966</v>
          </cell>
          <cell r="C904" t="str">
            <v>SUBRAMANYAM SANDHYARANI</v>
          </cell>
          <cell r="D904" t="str">
            <v>G</v>
          </cell>
          <cell r="E904" t="str">
            <v>ABI-106</v>
          </cell>
        </row>
        <row r="905">
          <cell r="B905" t="str">
            <v>B141967</v>
          </cell>
          <cell r="C905" t="str">
            <v>M HARIKA</v>
          </cell>
          <cell r="D905" t="str">
            <v>G</v>
          </cell>
          <cell r="E905" t="str">
            <v>ABI-108</v>
          </cell>
        </row>
        <row r="906">
          <cell r="B906" t="str">
            <v>B141968</v>
          </cell>
          <cell r="C906" t="str">
            <v>NAMULAMETTU SINDHU</v>
          </cell>
          <cell r="D906" t="str">
            <v>G</v>
          </cell>
          <cell r="E906" t="str">
            <v>ABI-109</v>
          </cell>
        </row>
        <row r="907">
          <cell r="B907" t="str">
            <v>B141969</v>
          </cell>
          <cell r="C907" t="str">
            <v>EDAM JYOSHNA</v>
          </cell>
          <cell r="D907" t="str">
            <v>G</v>
          </cell>
          <cell r="E907" t="str">
            <v>ABI-110</v>
          </cell>
          <cell r="F907">
            <v>9</v>
          </cell>
          <cell r="G907">
            <v>11</v>
          </cell>
          <cell r="H907">
            <v>81.8</v>
          </cell>
        </row>
        <row r="908">
          <cell r="B908" t="str">
            <v>B141970</v>
          </cell>
          <cell r="C908" t="str">
            <v>NATTI MADHURI</v>
          </cell>
          <cell r="D908" t="str">
            <v>G</v>
          </cell>
          <cell r="E908" t="str">
            <v>ABI-111</v>
          </cell>
          <cell r="F908">
            <v>10</v>
          </cell>
          <cell r="G908">
            <v>11</v>
          </cell>
          <cell r="H908">
            <v>90.9</v>
          </cell>
        </row>
        <row r="909">
          <cell r="B909" t="str">
            <v>B141971</v>
          </cell>
          <cell r="C909" t="str">
            <v>MATHANGI ANJALIDEVI</v>
          </cell>
          <cell r="D909" t="str">
            <v>G</v>
          </cell>
          <cell r="E909" t="str">
            <v>ABI-107</v>
          </cell>
        </row>
        <row r="910">
          <cell r="B910" t="str">
            <v>B141973</v>
          </cell>
          <cell r="C910" t="str">
            <v>Harit Yadav</v>
          </cell>
          <cell r="D910" t="str">
            <v>B</v>
          </cell>
          <cell r="E910" t="str">
            <v>ABI-203</v>
          </cell>
        </row>
        <row r="911">
          <cell r="B911" t="str">
            <v>B141974</v>
          </cell>
          <cell r="C911" t="str">
            <v>KADEM SOUMYA</v>
          </cell>
          <cell r="D911" t="str">
            <v>G</v>
          </cell>
          <cell r="E911" t="str">
            <v>ABI-207</v>
          </cell>
        </row>
        <row r="912">
          <cell r="B912" t="str">
            <v>B141975</v>
          </cell>
          <cell r="C912" t="str">
            <v>GIRMALA SUDHEER KUMAR</v>
          </cell>
          <cell r="D912" t="str">
            <v>B</v>
          </cell>
          <cell r="E912" t="str">
            <v>ABI-206</v>
          </cell>
        </row>
        <row r="913">
          <cell r="B913" t="str">
            <v>B141976</v>
          </cell>
          <cell r="C913" t="str">
            <v>KARUKONDA HIMA BINDU</v>
          </cell>
          <cell r="D913" t="str">
            <v>G</v>
          </cell>
          <cell r="E913" t="str">
            <v>ABI-107</v>
          </cell>
        </row>
        <row r="914">
          <cell r="B914" t="str">
            <v>B141977</v>
          </cell>
          <cell r="C914" t="str">
            <v>ALLAGADDA BHARAT KUMAR ACHARI</v>
          </cell>
          <cell r="D914" t="str">
            <v>B</v>
          </cell>
          <cell r="E914" t="str">
            <v>ABI-206</v>
          </cell>
        </row>
        <row r="915">
          <cell r="B915" t="str">
            <v>B141979</v>
          </cell>
          <cell r="C915" t="str">
            <v>MALLANNAGARI PRANAYA</v>
          </cell>
          <cell r="D915" t="str">
            <v>G</v>
          </cell>
          <cell r="E915" t="str">
            <v>ABI-107</v>
          </cell>
        </row>
        <row r="916">
          <cell r="B916" t="str">
            <v>B141980</v>
          </cell>
          <cell r="C916" t="str">
            <v>KAMINENI MANOJ</v>
          </cell>
          <cell r="D916" t="str">
            <v>B</v>
          </cell>
          <cell r="E916" t="str">
            <v>ABI-014</v>
          </cell>
        </row>
        <row r="917">
          <cell r="B917" t="str">
            <v>B141981</v>
          </cell>
          <cell r="C917" t="str">
            <v>GANGARAPU SRIRAM PRASAD</v>
          </cell>
          <cell r="D917" t="str">
            <v>B</v>
          </cell>
          <cell r="E917" t="str">
            <v>ABI-014</v>
          </cell>
        </row>
        <row r="918">
          <cell r="B918" t="str">
            <v>B141982</v>
          </cell>
          <cell r="C918" t="str">
            <v>PADMA APARNA</v>
          </cell>
          <cell r="D918" t="str">
            <v>G</v>
          </cell>
          <cell r="E918" t="str">
            <v>ABI-014</v>
          </cell>
        </row>
        <row r="919">
          <cell r="B919" t="str">
            <v>B141983</v>
          </cell>
          <cell r="C919" t="str">
            <v>CHIPPARATHNAM HARISH</v>
          </cell>
          <cell r="D919" t="str">
            <v>B</v>
          </cell>
          <cell r="E919" t="str">
            <v>ABI-014</v>
          </cell>
        </row>
        <row r="920">
          <cell r="B920" t="str">
            <v>B141984</v>
          </cell>
          <cell r="C920" t="str">
            <v>KALYANAM SHIVA RAJESHWARI</v>
          </cell>
          <cell r="D920" t="str">
            <v>G</v>
          </cell>
          <cell r="E920" t="str">
            <v>ABI-014</v>
          </cell>
        </row>
        <row r="921">
          <cell r="B921" t="str">
            <v>B141987</v>
          </cell>
          <cell r="C921" t="str">
            <v>INARLA RANI</v>
          </cell>
          <cell r="D921" t="str">
            <v>G</v>
          </cell>
          <cell r="E921" t="str">
            <v>ABI-014</v>
          </cell>
        </row>
        <row r="922">
          <cell r="B922" t="str">
            <v>B141988</v>
          </cell>
          <cell r="C922" t="str">
            <v>YELUGU PRUTHVIRAJ</v>
          </cell>
          <cell r="D922" t="str">
            <v>B</v>
          </cell>
          <cell r="E922" t="str">
            <v>ABI-014</v>
          </cell>
        </row>
        <row r="923">
          <cell r="B923" t="str">
            <v>B141989</v>
          </cell>
          <cell r="C923" t="str">
            <v>VELAVENI RANI</v>
          </cell>
          <cell r="D923" t="str">
            <v>G</v>
          </cell>
          <cell r="E923" t="str">
            <v>ABI-014</v>
          </cell>
        </row>
        <row r="924">
          <cell r="B924" t="str">
            <v>B141990</v>
          </cell>
          <cell r="C924" t="str">
            <v>DUBBAKA SAIPRASANNA</v>
          </cell>
          <cell r="D924" t="str">
            <v>G</v>
          </cell>
          <cell r="E924" t="str">
            <v>ABI-014</v>
          </cell>
        </row>
        <row r="925">
          <cell r="B925" t="str">
            <v>B141991</v>
          </cell>
          <cell r="C925" t="str">
            <v>MAADUGULA MAHESH</v>
          </cell>
          <cell r="D925" t="str">
            <v>B</v>
          </cell>
          <cell r="E925" t="str">
            <v>ABI-014</v>
          </cell>
        </row>
        <row r="926">
          <cell r="B926" t="str">
            <v>B141992</v>
          </cell>
          <cell r="C926" t="str">
            <v>GURRAPU SADA SHIVA SHAFI</v>
          </cell>
          <cell r="D926" t="str">
            <v>B</v>
          </cell>
          <cell r="E926" t="str">
            <v>ABI-014</v>
          </cell>
        </row>
        <row r="927">
          <cell r="B927" t="str">
            <v>B141993</v>
          </cell>
          <cell r="C927" t="str">
            <v>PENDKAR RAJKUMAR</v>
          </cell>
          <cell r="D927" t="str">
            <v>B</v>
          </cell>
          <cell r="E927" t="str">
            <v>ABI-014</v>
          </cell>
        </row>
        <row r="928">
          <cell r="B928" t="str">
            <v>B141994</v>
          </cell>
          <cell r="C928" t="str">
            <v>ALLADI ADITYA</v>
          </cell>
          <cell r="D928" t="str">
            <v>B</v>
          </cell>
          <cell r="E928" t="str">
            <v>ABI-206</v>
          </cell>
        </row>
        <row r="929">
          <cell r="B929" t="str">
            <v>B141996</v>
          </cell>
          <cell r="C929" t="str">
            <v>GADDAM KAVYA</v>
          </cell>
          <cell r="D929" t="str">
            <v>G</v>
          </cell>
          <cell r="E929" t="str">
            <v>ABI-014</v>
          </cell>
        </row>
        <row r="930">
          <cell r="B930" t="str">
            <v>B141998</v>
          </cell>
          <cell r="C930" t="str">
            <v>MUDAVATH PAPARAYUDU</v>
          </cell>
          <cell r="D930" t="str">
            <v>B</v>
          </cell>
          <cell r="E930" t="str">
            <v>ABI-014</v>
          </cell>
        </row>
        <row r="931">
          <cell r="B931" t="str">
            <v>B141999</v>
          </cell>
          <cell r="C931" t="str">
            <v>ANTHATI SRIKANTH</v>
          </cell>
          <cell r="D931" t="str">
            <v>B</v>
          </cell>
          <cell r="E931" t="str">
            <v>ABI-106</v>
          </cell>
        </row>
        <row r="932">
          <cell r="B932" t="str">
            <v>B142000</v>
          </cell>
          <cell r="C932" t="str">
            <v>JARAPULA ASHOK</v>
          </cell>
          <cell r="D932" t="str">
            <v>B</v>
          </cell>
          <cell r="E932" t="str">
            <v>ABI-014</v>
          </cell>
        </row>
        <row r="933">
          <cell r="B933" t="str">
            <v>B142001</v>
          </cell>
          <cell r="C933" t="str">
            <v>KOLAKA SABARISH</v>
          </cell>
          <cell r="D933" t="str">
            <v>B</v>
          </cell>
          <cell r="E933" t="str">
            <v>ABI-014</v>
          </cell>
        </row>
        <row r="934">
          <cell r="B934" t="str">
            <v>B142002</v>
          </cell>
          <cell r="C934" t="str">
            <v>VENNEMALLA KRUPAKAR</v>
          </cell>
          <cell r="D934" t="str">
            <v>B</v>
          </cell>
          <cell r="E934" t="str">
            <v>ABI-111</v>
          </cell>
          <cell r="F934">
            <v>10</v>
          </cell>
          <cell r="G934">
            <v>11</v>
          </cell>
          <cell r="H934">
            <v>90.9</v>
          </cell>
        </row>
        <row r="935">
          <cell r="B935" t="str">
            <v>N140184</v>
          </cell>
          <cell r="C935" t="str">
            <v>I.ASHOK</v>
          </cell>
          <cell r="D935" t="str">
            <v>B</v>
          </cell>
          <cell r="E935" t="str">
            <v>ABI-111</v>
          </cell>
          <cell r="F935">
            <v>9</v>
          </cell>
          <cell r="G935">
            <v>11</v>
          </cell>
          <cell r="H935">
            <v>81.8</v>
          </cell>
        </row>
        <row r="936">
          <cell r="B936" t="str">
            <v>N140375</v>
          </cell>
          <cell r="C936" t="str">
            <v>R.NIRMALA</v>
          </cell>
          <cell r="D936" t="str">
            <v>G</v>
          </cell>
          <cell r="E936" t="str">
            <v>ABI-107</v>
          </cell>
        </row>
        <row r="937">
          <cell r="B937" t="str">
            <v>N140700</v>
          </cell>
          <cell r="C937" t="str">
            <v>G.PRUDVEERAJ</v>
          </cell>
          <cell r="D937" t="str">
            <v>B</v>
          </cell>
          <cell r="E937" t="str">
            <v>ABI-201</v>
          </cell>
          <cell r="F937">
            <v>10</v>
          </cell>
          <cell r="G937">
            <v>11</v>
          </cell>
          <cell r="H937">
            <v>90.9</v>
          </cell>
        </row>
        <row r="938">
          <cell r="B938" t="str">
            <v>R141598</v>
          </cell>
          <cell r="C938" t="str">
            <v>D.SAIKUMAR</v>
          </cell>
          <cell r="D938" t="str">
            <v>B</v>
          </cell>
          <cell r="E938" t="str">
            <v>ABI-203</v>
          </cell>
        </row>
        <row r="939">
          <cell r="B939" t="str">
            <v>R141702</v>
          </cell>
          <cell r="C939" t="str">
            <v>N.PRIYANKA</v>
          </cell>
          <cell r="D939" t="str">
            <v>G</v>
          </cell>
          <cell r="E939" t="str">
            <v>ABI-208</v>
          </cell>
        </row>
        <row r="940">
          <cell r="B940" t="str">
            <v>R141989</v>
          </cell>
          <cell r="C940" t="str">
            <v>U.MAHESH</v>
          </cell>
          <cell r="D940" t="str">
            <v>B</v>
          </cell>
          <cell r="E940" t="str">
            <v>ABI-207</v>
          </cell>
        </row>
        <row r="941">
          <cell r="B941" t="str">
            <v>B141292</v>
          </cell>
          <cell r="C941" t="str">
            <v>MATETI SANDHYA RANI</v>
          </cell>
          <cell r="D941" t="str">
            <v>G</v>
          </cell>
          <cell r="E941" t="str">
            <v>ABI-206</v>
          </cell>
        </row>
        <row r="942">
          <cell r="B942" t="str">
            <v>B141384</v>
          </cell>
          <cell r="C942" t="str">
            <v>AKULA ANUSHA</v>
          </cell>
          <cell r="D942" t="str">
            <v>G</v>
          </cell>
          <cell r="E942" t="str">
            <v>ABI-014</v>
          </cell>
        </row>
        <row r="943">
          <cell r="B943" t="str">
            <v>B141677</v>
          </cell>
          <cell r="C943" t="str">
            <v>PYADARI SRIKANTH</v>
          </cell>
          <cell r="D943" t="str">
            <v>B</v>
          </cell>
          <cell r="E943" t="str">
            <v>ABI-111</v>
          </cell>
          <cell r="F943">
            <v>9</v>
          </cell>
          <cell r="G943">
            <v>11</v>
          </cell>
          <cell r="H943">
            <v>81.8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7">
          <cell r="A7" t="str">
            <v>B141004</v>
          </cell>
          <cell r="B7" t="str">
            <v>BURRI MUKUNDAR</v>
          </cell>
          <cell r="C7">
            <v>11</v>
          </cell>
          <cell r="D7">
            <v>9</v>
          </cell>
          <cell r="E7">
            <v>7</v>
          </cell>
          <cell r="F7">
            <v>3</v>
          </cell>
          <cell r="G7">
            <v>66.666666666666657</v>
          </cell>
        </row>
        <row r="8">
          <cell r="A8" t="str">
            <v>B141019</v>
          </cell>
          <cell r="B8" t="str">
            <v>BONAGIRI MANOJ KUMAR</v>
          </cell>
          <cell r="C8">
            <v>11</v>
          </cell>
          <cell r="D8">
            <v>11</v>
          </cell>
          <cell r="E8">
            <v>7</v>
          </cell>
          <cell r="F8">
            <v>7</v>
          </cell>
          <cell r="G8">
            <v>100</v>
          </cell>
        </row>
        <row r="9">
          <cell r="A9" t="str">
            <v>B141035</v>
          </cell>
          <cell r="B9" t="str">
            <v>ANDE UMARANI</v>
          </cell>
          <cell r="C9">
            <v>11</v>
          </cell>
          <cell r="D9">
            <v>11</v>
          </cell>
          <cell r="E9">
            <v>7</v>
          </cell>
          <cell r="F9">
            <v>7</v>
          </cell>
          <cell r="G9">
            <v>100</v>
          </cell>
        </row>
        <row r="10">
          <cell r="A10" t="str">
            <v>B141050</v>
          </cell>
          <cell r="B10" t="str">
            <v>BOMMAKANTI RAJITHA</v>
          </cell>
          <cell r="C10">
            <v>11</v>
          </cell>
          <cell r="D10">
            <v>11</v>
          </cell>
          <cell r="E10">
            <v>7</v>
          </cell>
          <cell r="F10">
            <v>5</v>
          </cell>
          <cell r="G10">
            <v>88.888888888888886</v>
          </cell>
        </row>
        <row r="11">
          <cell r="A11" t="str">
            <v>B141064</v>
          </cell>
          <cell r="B11" t="str">
            <v>BATHULA PRAVEEN</v>
          </cell>
          <cell r="C11">
            <v>11</v>
          </cell>
          <cell r="D11">
            <v>11</v>
          </cell>
          <cell r="E11">
            <v>7</v>
          </cell>
          <cell r="F11">
            <v>5</v>
          </cell>
          <cell r="G11">
            <v>88.888888888888886</v>
          </cell>
        </row>
        <row r="12">
          <cell r="A12" t="str">
            <v>B141079</v>
          </cell>
          <cell r="B12" t="str">
            <v>SAYYAD THAHIMINA</v>
          </cell>
          <cell r="C12">
            <v>11</v>
          </cell>
          <cell r="D12">
            <v>11</v>
          </cell>
          <cell r="E12">
            <v>7</v>
          </cell>
          <cell r="F12">
            <v>5</v>
          </cell>
          <cell r="G12">
            <v>88.888888888888886</v>
          </cell>
        </row>
        <row r="13">
          <cell r="A13" t="str">
            <v>B141086</v>
          </cell>
          <cell r="B13" t="str">
            <v>BODRAMONI SAI RAM</v>
          </cell>
          <cell r="C13">
            <v>11</v>
          </cell>
          <cell r="D13">
            <v>10</v>
          </cell>
          <cell r="E13">
            <v>7</v>
          </cell>
          <cell r="F13">
            <v>5</v>
          </cell>
          <cell r="G13">
            <v>83.333333333333343</v>
          </cell>
        </row>
        <row r="14">
          <cell r="A14" t="str">
            <v>B141094</v>
          </cell>
          <cell r="B14" t="str">
            <v>G VARALAXMI</v>
          </cell>
          <cell r="C14">
            <v>11</v>
          </cell>
          <cell r="D14">
            <v>11</v>
          </cell>
          <cell r="E14">
            <v>7</v>
          </cell>
          <cell r="F14">
            <v>5</v>
          </cell>
          <cell r="G14">
            <v>88.888888888888886</v>
          </cell>
        </row>
        <row r="15">
          <cell r="A15" t="str">
            <v>B141109</v>
          </cell>
          <cell r="B15" t="str">
            <v>MUDAM BHAVANI</v>
          </cell>
          <cell r="C15">
            <v>11</v>
          </cell>
          <cell r="D15">
            <v>11</v>
          </cell>
          <cell r="E15">
            <v>7</v>
          </cell>
          <cell r="F15">
            <v>7</v>
          </cell>
          <cell r="G15">
            <v>100</v>
          </cell>
        </row>
        <row r="16">
          <cell r="A16" t="str">
            <v>B141125</v>
          </cell>
          <cell r="B16" t="str">
            <v>G MADHURI</v>
          </cell>
          <cell r="C16">
            <v>11</v>
          </cell>
          <cell r="D16">
            <v>11</v>
          </cell>
          <cell r="E16">
            <v>7</v>
          </cell>
          <cell r="F16">
            <v>5</v>
          </cell>
          <cell r="G16">
            <v>88.888888888888886</v>
          </cell>
        </row>
        <row r="17">
          <cell r="A17" t="str">
            <v>B141139</v>
          </cell>
          <cell r="B17" t="str">
            <v>THAKKURI ANUSHA</v>
          </cell>
          <cell r="C17">
            <v>11</v>
          </cell>
          <cell r="D17">
            <v>11</v>
          </cell>
          <cell r="E17">
            <v>7</v>
          </cell>
          <cell r="F17">
            <v>5</v>
          </cell>
          <cell r="G17">
            <v>88.888888888888886</v>
          </cell>
        </row>
        <row r="18">
          <cell r="A18" t="str">
            <v>B141154</v>
          </cell>
          <cell r="B18" t="str">
            <v>VAMANAGIRI USHA RANI</v>
          </cell>
          <cell r="C18">
            <v>11</v>
          </cell>
          <cell r="D18">
            <v>11</v>
          </cell>
          <cell r="E18">
            <v>7</v>
          </cell>
          <cell r="F18">
            <v>6</v>
          </cell>
          <cell r="G18">
            <v>94.444444444444443</v>
          </cell>
        </row>
        <row r="19">
          <cell r="A19" t="str">
            <v>B141169</v>
          </cell>
          <cell r="B19" t="str">
            <v>B BHAVITHA</v>
          </cell>
          <cell r="C19">
            <v>11</v>
          </cell>
          <cell r="D19">
            <v>11</v>
          </cell>
          <cell r="E19">
            <v>7</v>
          </cell>
          <cell r="F19">
            <v>5</v>
          </cell>
          <cell r="G19">
            <v>88.888888888888886</v>
          </cell>
        </row>
        <row r="20">
          <cell r="A20" t="str">
            <v>B141183</v>
          </cell>
          <cell r="B20" t="str">
            <v>P DEEPIKA</v>
          </cell>
          <cell r="C20">
            <v>11</v>
          </cell>
          <cell r="D20">
            <v>11</v>
          </cell>
          <cell r="E20">
            <v>7</v>
          </cell>
          <cell r="F20">
            <v>5</v>
          </cell>
          <cell r="G20">
            <v>88.888888888888886</v>
          </cell>
        </row>
        <row r="21">
          <cell r="A21" t="str">
            <v>B141197</v>
          </cell>
          <cell r="B21" t="str">
            <v>GURRAM SHRAVANI</v>
          </cell>
          <cell r="C21">
            <v>11</v>
          </cell>
          <cell r="D21">
            <v>11</v>
          </cell>
          <cell r="E21">
            <v>7</v>
          </cell>
          <cell r="F21">
            <v>6</v>
          </cell>
          <cell r="G21">
            <v>94.444444444444443</v>
          </cell>
        </row>
        <row r="22">
          <cell r="A22" t="str">
            <v>B141213</v>
          </cell>
          <cell r="B22" t="str">
            <v>ISLAVATH GOPI</v>
          </cell>
          <cell r="C22">
            <v>11</v>
          </cell>
          <cell r="D22">
            <v>11</v>
          </cell>
          <cell r="E22">
            <v>7</v>
          </cell>
          <cell r="F22">
            <v>7</v>
          </cell>
          <cell r="G22">
            <v>100</v>
          </cell>
        </row>
        <row r="23">
          <cell r="A23" t="str">
            <v>B141229</v>
          </cell>
          <cell r="B23" t="str">
            <v>POLAGANI ANUSHA</v>
          </cell>
          <cell r="C23">
            <v>11</v>
          </cell>
          <cell r="D23">
            <v>11</v>
          </cell>
          <cell r="E23">
            <v>7</v>
          </cell>
          <cell r="F23">
            <v>5</v>
          </cell>
          <cell r="G23">
            <v>88.888888888888886</v>
          </cell>
        </row>
        <row r="24">
          <cell r="A24" t="str">
            <v>B141243</v>
          </cell>
          <cell r="B24" t="str">
            <v>GAJULA MAMATHA</v>
          </cell>
          <cell r="C24">
            <v>11</v>
          </cell>
          <cell r="D24">
            <v>11</v>
          </cell>
          <cell r="E24">
            <v>7</v>
          </cell>
          <cell r="F24">
            <v>6</v>
          </cell>
          <cell r="G24">
            <v>94.444444444444443</v>
          </cell>
        </row>
        <row r="25">
          <cell r="A25" t="str">
            <v>B141257</v>
          </cell>
          <cell r="B25" t="str">
            <v>NAGAM SAI TEJA</v>
          </cell>
          <cell r="C25">
            <v>11</v>
          </cell>
          <cell r="D25">
            <v>11</v>
          </cell>
          <cell r="E25">
            <v>7</v>
          </cell>
          <cell r="F25">
            <v>6</v>
          </cell>
          <cell r="G25">
            <v>94.444444444444443</v>
          </cell>
        </row>
        <row r="26">
          <cell r="A26" t="str">
            <v>B141272</v>
          </cell>
          <cell r="B26" t="str">
            <v>KODEPAKA SRUTHI</v>
          </cell>
          <cell r="C26">
            <v>11</v>
          </cell>
          <cell r="D26">
            <v>8</v>
          </cell>
          <cell r="E26">
            <v>7</v>
          </cell>
          <cell r="F26">
            <v>7</v>
          </cell>
          <cell r="G26">
            <v>83.333333333333343</v>
          </cell>
        </row>
        <row r="27">
          <cell r="A27" t="str">
            <v>B141287</v>
          </cell>
          <cell r="B27" t="str">
            <v>MAHANKALI MEENA</v>
          </cell>
          <cell r="C27">
            <v>11</v>
          </cell>
          <cell r="D27">
            <v>11</v>
          </cell>
          <cell r="E27">
            <v>7</v>
          </cell>
          <cell r="F27">
            <v>6</v>
          </cell>
          <cell r="G27">
            <v>94.444444444444443</v>
          </cell>
        </row>
        <row r="28">
          <cell r="A28" t="str">
            <v>B141303</v>
          </cell>
          <cell r="B28" t="str">
            <v>MEGAVATH RAVI</v>
          </cell>
          <cell r="C28">
            <v>11</v>
          </cell>
          <cell r="D28">
            <v>11</v>
          </cell>
          <cell r="E28">
            <v>7</v>
          </cell>
          <cell r="F28">
            <v>6</v>
          </cell>
          <cell r="G28">
            <v>94.444444444444443</v>
          </cell>
        </row>
        <row r="29">
          <cell r="A29" t="str">
            <v>B141319</v>
          </cell>
          <cell r="B29" t="str">
            <v>NIMMAKA JOHNSON</v>
          </cell>
          <cell r="C29">
            <v>11</v>
          </cell>
          <cell r="D29">
            <v>11</v>
          </cell>
          <cell r="E29">
            <v>7</v>
          </cell>
          <cell r="F29">
            <v>5</v>
          </cell>
          <cell r="G29">
            <v>88.888888888888886</v>
          </cell>
        </row>
        <row r="30">
          <cell r="A30" t="str">
            <v>B141333</v>
          </cell>
          <cell r="B30" t="str">
            <v>MUKKAMULA RENUKA</v>
          </cell>
          <cell r="C30">
            <v>11</v>
          </cell>
          <cell r="D30">
            <v>11</v>
          </cell>
          <cell r="E30">
            <v>7</v>
          </cell>
          <cell r="F30">
            <v>5</v>
          </cell>
          <cell r="G30">
            <v>88.888888888888886</v>
          </cell>
        </row>
        <row r="31">
          <cell r="A31" t="str">
            <v>B141361</v>
          </cell>
          <cell r="B31" t="str">
            <v>BINGI BHARGAVI</v>
          </cell>
          <cell r="C31">
            <v>11</v>
          </cell>
          <cell r="D31">
            <v>11</v>
          </cell>
          <cell r="E31">
            <v>7</v>
          </cell>
          <cell r="F31">
            <v>6</v>
          </cell>
          <cell r="G31">
            <v>94.444444444444443</v>
          </cell>
        </row>
        <row r="32">
          <cell r="A32" t="str">
            <v>B141375</v>
          </cell>
          <cell r="B32" t="str">
            <v>SHIVARATHRI GANESH</v>
          </cell>
          <cell r="C32">
            <v>11</v>
          </cell>
          <cell r="D32">
            <v>11</v>
          </cell>
          <cell r="E32">
            <v>7</v>
          </cell>
          <cell r="F32">
            <v>5</v>
          </cell>
          <cell r="G32">
            <v>88.888888888888886</v>
          </cell>
        </row>
        <row r="33">
          <cell r="A33" t="str">
            <v>B141391</v>
          </cell>
          <cell r="B33" t="str">
            <v>CHITHALURI PAVANI</v>
          </cell>
          <cell r="C33">
            <v>11</v>
          </cell>
          <cell r="D33">
            <v>8</v>
          </cell>
          <cell r="E33">
            <v>7</v>
          </cell>
          <cell r="F33">
            <v>5</v>
          </cell>
          <cell r="G33">
            <v>72.222222222222214</v>
          </cell>
        </row>
        <row r="34">
          <cell r="A34" t="str">
            <v>B141406</v>
          </cell>
          <cell r="B34" t="str">
            <v>NAGARAJU GOUD</v>
          </cell>
          <cell r="C34">
            <v>11</v>
          </cell>
          <cell r="D34">
            <v>9</v>
          </cell>
          <cell r="E34">
            <v>7</v>
          </cell>
          <cell r="F34">
            <v>5</v>
          </cell>
          <cell r="G34">
            <v>77.777777777777786</v>
          </cell>
        </row>
        <row r="35">
          <cell r="A35" t="str">
            <v>B141420</v>
          </cell>
          <cell r="B35" t="str">
            <v>MANIKALA SHIVA KUMAR</v>
          </cell>
          <cell r="C35">
            <v>11</v>
          </cell>
          <cell r="D35">
            <v>11</v>
          </cell>
          <cell r="E35">
            <v>7</v>
          </cell>
          <cell r="F35">
            <v>6</v>
          </cell>
          <cell r="G35">
            <v>94.444444444444443</v>
          </cell>
        </row>
        <row r="36">
          <cell r="A36" t="str">
            <v>B141434</v>
          </cell>
          <cell r="B36" t="str">
            <v>SUNKARI VINAY KUMAR</v>
          </cell>
          <cell r="C36">
            <v>11</v>
          </cell>
          <cell r="D36">
            <v>10</v>
          </cell>
          <cell r="E36">
            <v>7</v>
          </cell>
          <cell r="F36">
            <v>7</v>
          </cell>
          <cell r="G36">
            <v>94.444444444444443</v>
          </cell>
        </row>
        <row r="37">
          <cell r="A37" t="str">
            <v>B141448</v>
          </cell>
          <cell r="B37" t="str">
            <v>AGURLA SANGEETHA</v>
          </cell>
          <cell r="C37">
            <v>11</v>
          </cell>
          <cell r="D37">
            <v>11</v>
          </cell>
          <cell r="E37">
            <v>7</v>
          </cell>
          <cell r="F37">
            <v>5</v>
          </cell>
          <cell r="G37">
            <v>88.888888888888886</v>
          </cell>
        </row>
        <row r="38">
          <cell r="A38" t="str">
            <v>B141462</v>
          </cell>
          <cell r="B38" t="str">
            <v>KUMMARI AKHILA</v>
          </cell>
          <cell r="C38">
            <v>11</v>
          </cell>
          <cell r="D38">
            <v>11</v>
          </cell>
          <cell r="E38">
            <v>7</v>
          </cell>
          <cell r="F38">
            <v>6</v>
          </cell>
          <cell r="G38">
            <v>94.444444444444443</v>
          </cell>
        </row>
        <row r="39">
          <cell r="A39" t="str">
            <v>B141476</v>
          </cell>
          <cell r="B39" t="str">
            <v>M PADMA</v>
          </cell>
          <cell r="C39">
            <v>11</v>
          </cell>
          <cell r="D39">
            <v>11</v>
          </cell>
          <cell r="E39">
            <v>7</v>
          </cell>
          <cell r="F39">
            <v>7</v>
          </cell>
          <cell r="G39">
            <v>100</v>
          </cell>
        </row>
        <row r="40">
          <cell r="A40" t="str">
            <v>B141490</v>
          </cell>
          <cell r="B40" t="str">
            <v>NEELAGIRI HYMAVATHI</v>
          </cell>
          <cell r="C40">
            <v>11</v>
          </cell>
          <cell r="D40">
            <v>11</v>
          </cell>
          <cell r="E40">
            <v>7</v>
          </cell>
          <cell r="F40">
            <v>5</v>
          </cell>
          <cell r="G40">
            <v>88.888888888888886</v>
          </cell>
        </row>
        <row r="41">
          <cell r="A41" t="str">
            <v>B141491</v>
          </cell>
          <cell r="B41" t="str">
            <v>SANGASANI VASU</v>
          </cell>
          <cell r="C41">
            <v>11</v>
          </cell>
          <cell r="D41">
            <v>11</v>
          </cell>
          <cell r="E41">
            <v>7</v>
          </cell>
          <cell r="F41">
            <v>5</v>
          </cell>
          <cell r="G41">
            <v>88.888888888888886</v>
          </cell>
        </row>
        <row r="42">
          <cell r="A42" t="str">
            <v>B141506</v>
          </cell>
          <cell r="B42" t="str">
            <v>BADIPATLA HARIKA</v>
          </cell>
          <cell r="C42">
            <v>11</v>
          </cell>
          <cell r="D42">
            <v>11</v>
          </cell>
          <cell r="E42">
            <v>7</v>
          </cell>
          <cell r="F42">
            <v>5</v>
          </cell>
          <cell r="G42">
            <v>88.888888888888886</v>
          </cell>
        </row>
        <row r="43">
          <cell r="A43" t="str">
            <v>B141520</v>
          </cell>
          <cell r="B43" t="str">
            <v>KOSURI KOMALADEVI</v>
          </cell>
          <cell r="C43">
            <v>11</v>
          </cell>
          <cell r="D43">
            <v>11</v>
          </cell>
          <cell r="E43">
            <v>7</v>
          </cell>
          <cell r="F43">
            <v>7</v>
          </cell>
          <cell r="G43">
            <v>100</v>
          </cell>
        </row>
        <row r="44">
          <cell r="A44" t="str">
            <v>B141521</v>
          </cell>
          <cell r="B44" t="str">
            <v>KOTHAPALLI VIJAYA KUMAR</v>
          </cell>
          <cell r="C44">
            <v>11</v>
          </cell>
          <cell r="D44">
            <v>10</v>
          </cell>
          <cell r="E44">
            <v>7</v>
          </cell>
          <cell r="F44">
            <v>4</v>
          </cell>
          <cell r="G44">
            <v>77.777777777777786</v>
          </cell>
        </row>
        <row r="45">
          <cell r="A45" t="str">
            <v>B141534</v>
          </cell>
          <cell r="B45" t="str">
            <v>PITANI CHANDRA SRI</v>
          </cell>
          <cell r="C45">
            <v>11</v>
          </cell>
          <cell r="D45">
            <v>11</v>
          </cell>
          <cell r="E45">
            <v>7</v>
          </cell>
          <cell r="F45">
            <v>5</v>
          </cell>
          <cell r="G45">
            <v>88.888888888888886</v>
          </cell>
        </row>
        <row r="46">
          <cell r="A46" t="str">
            <v>B141541</v>
          </cell>
          <cell r="B46" t="str">
            <v>BODDU SHIVA</v>
          </cell>
          <cell r="C46">
            <v>11</v>
          </cell>
          <cell r="D46">
            <v>11</v>
          </cell>
          <cell r="E46">
            <v>7</v>
          </cell>
          <cell r="F46">
            <v>5</v>
          </cell>
          <cell r="G46">
            <v>88.888888888888886</v>
          </cell>
        </row>
        <row r="47">
          <cell r="A47" t="str">
            <v>B141548</v>
          </cell>
          <cell r="B47" t="str">
            <v>NERETI NAVEEN</v>
          </cell>
          <cell r="C47">
            <v>11</v>
          </cell>
          <cell r="D47">
            <v>11</v>
          </cell>
          <cell r="E47">
            <v>7</v>
          </cell>
          <cell r="F47">
            <v>5</v>
          </cell>
          <cell r="G47">
            <v>88.888888888888886</v>
          </cell>
        </row>
        <row r="48">
          <cell r="A48" t="str">
            <v>B141565</v>
          </cell>
          <cell r="B48" t="str">
            <v>DHARAVATH SURENDAR</v>
          </cell>
          <cell r="C48">
            <v>11</v>
          </cell>
          <cell r="D48">
            <v>11</v>
          </cell>
          <cell r="E48">
            <v>7</v>
          </cell>
          <cell r="F48">
            <v>6</v>
          </cell>
          <cell r="G48">
            <v>94.444444444444443</v>
          </cell>
        </row>
        <row r="49">
          <cell r="A49" t="str">
            <v>B141572</v>
          </cell>
          <cell r="B49" t="str">
            <v>THELUKUNTLA OMKAR</v>
          </cell>
          <cell r="C49">
            <v>11</v>
          </cell>
          <cell r="D49">
            <v>11</v>
          </cell>
          <cell r="E49">
            <v>7</v>
          </cell>
          <cell r="F49">
            <v>5</v>
          </cell>
          <cell r="G49">
            <v>88.888888888888886</v>
          </cell>
        </row>
        <row r="50">
          <cell r="A50" t="str">
            <v>B141579</v>
          </cell>
          <cell r="B50" t="str">
            <v>BANOTH SAMPATH</v>
          </cell>
          <cell r="C50">
            <v>11</v>
          </cell>
          <cell r="D50">
            <v>11</v>
          </cell>
          <cell r="E50">
            <v>7</v>
          </cell>
          <cell r="F50">
            <v>6</v>
          </cell>
          <cell r="G50">
            <v>94.444444444444443</v>
          </cell>
        </row>
        <row r="51">
          <cell r="A51" t="str">
            <v>B141593</v>
          </cell>
          <cell r="B51" t="str">
            <v>JANGAM MAHESH</v>
          </cell>
          <cell r="C51">
            <v>11</v>
          </cell>
          <cell r="D51">
            <v>11</v>
          </cell>
          <cell r="E51">
            <v>7</v>
          </cell>
          <cell r="F51">
            <v>5</v>
          </cell>
          <cell r="G51">
            <v>88.888888888888886</v>
          </cell>
        </row>
        <row r="52">
          <cell r="A52" t="str">
            <v>B141601</v>
          </cell>
          <cell r="B52" t="str">
            <v>POTU SAI BABA</v>
          </cell>
          <cell r="C52">
            <v>11</v>
          </cell>
          <cell r="D52">
            <v>11</v>
          </cell>
          <cell r="E52">
            <v>7</v>
          </cell>
          <cell r="F52">
            <v>5</v>
          </cell>
          <cell r="G52">
            <v>88.888888888888886</v>
          </cell>
        </row>
        <row r="53">
          <cell r="A53" t="str">
            <v>B141608</v>
          </cell>
          <cell r="B53" t="str">
            <v>BANDARI DIVYA</v>
          </cell>
          <cell r="C53">
            <v>11</v>
          </cell>
          <cell r="D53">
            <v>11</v>
          </cell>
          <cell r="E53">
            <v>7</v>
          </cell>
          <cell r="F53">
            <v>6</v>
          </cell>
          <cell r="G53">
            <v>94.444444444444443</v>
          </cell>
        </row>
        <row r="54">
          <cell r="A54" t="str">
            <v>B141623</v>
          </cell>
          <cell r="B54" t="str">
            <v>GAJULA VINAY</v>
          </cell>
          <cell r="C54">
            <v>11</v>
          </cell>
          <cell r="D54">
            <v>11</v>
          </cell>
          <cell r="E54">
            <v>7</v>
          </cell>
          <cell r="F54">
            <v>5</v>
          </cell>
          <cell r="G54">
            <v>88.888888888888886</v>
          </cell>
        </row>
        <row r="55">
          <cell r="A55" t="str">
            <v>B141638</v>
          </cell>
          <cell r="B55" t="str">
            <v>PASTAM ANUSHA</v>
          </cell>
          <cell r="C55">
            <v>11</v>
          </cell>
          <cell r="D55">
            <v>11</v>
          </cell>
          <cell r="E55">
            <v>7</v>
          </cell>
          <cell r="F55">
            <v>5</v>
          </cell>
          <cell r="G55">
            <v>88.888888888888886</v>
          </cell>
        </row>
        <row r="56">
          <cell r="A56" t="str">
            <v>B141652</v>
          </cell>
          <cell r="B56" t="str">
            <v>MUSTHYALA SWETHA</v>
          </cell>
          <cell r="C56">
            <v>11</v>
          </cell>
          <cell r="D56">
            <v>11</v>
          </cell>
          <cell r="E56">
            <v>7</v>
          </cell>
          <cell r="F56">
            <v>5</v>
          </cell>
          <cell r="G56">
            <v>88.888888888888886</v>
          </cell>
        </row>
        <row r="57">
          <cell r="A57" t="str">
            <v>B141666</v>
          </cell>
          <cell r="B57" t="str">
            <v>THATIKONDA VENU</v>
          </cell>
          <cell r="C57">
            <v>11</v>
          </cell>
          <cell r="D57">
            <v>11</v>
          </cell>
          <cell r="E57">
            <v>7</v>
          </cell>
          <cell r="F57">
            <v>6</v>
          </cell>
          <cell r="G57">
            <v>94.444444444444443</v>
          </cell>
        </row>
        <row r="58">
          <cell r="A58" t="str">
            <v>B141681</v>
          </cell>
          <cell r="B58" t="str">
            <v>NARALA SOWJANYA</v>
          </cell>
          <cell r="C58">
            <v>11</v>
          </cell>
          <cell r="D58">
            <v>11</v>
          </cell>
          <cell r="E58">
            <v>7</v>
          </cell>
          <cell r="F58">
            <v>5</v>
          </cell>
          <cell r="G58">
            <v>88.888888888888886</v>
          </cell>
        </row>
        <row r="59">
          <cell r="A59" t="str">
            <v>B141695</v>
          </cell>
          <cell r="B59" t="str">
            <v>RAHUL DOLI</v>
          </cell>
          <cell r="C59">
            <v>11</v>
          </cell>
          <cell r="D59">
            <v>11</v>
          </cell>
          <cell r="E59">
            <v>7</v>
          </cell>
          <cell r="F59">
            <v>7</v>
          </cell>
          <cell r="G59">
            <v>100</v>
          </cell>
        </row>
        <row r="60">
          <cell r="A60" t="str">
            <v>B141710</v>
          </cell>
          <cell r="B60" t="str">
            <v>VANGALA BHAGAVAN</v>
          </cell>
          <cell r="C60">
            <v>11</v>
          </cell>
          <cell r="D60">
            <v>11</v>
          </cell>
          <cell r="E60">
            <v>7</v>
          </cell>
          <cell r="F60">
            <v>5</v>
          </cell>
          <cell r="G60">
            <v>88.888888888888886</v>
          </cell>
        </row>
        <row r="61">
          <cell r="A61" t="str">
            <v>B141727</v>
          </cell>
          <cell r="B61" t="str">
            <v>MADARABOINA UMA MAHESWARI</v>
          </cell>
          <cell r="C61">
            <v>11</v>
          </cell>
          <cell r="D61">
            <v>9</v>
          </cell>
          <cell r="E61">
            <v>7</v>
          </cell>
          <cell r="F61">
            <v>5</v>
          </cell>
          <cell r="G61">
            <v>77.777777777777786</v>
          </cell>
        </row>
        <row r="62">
          <cell r="A62" t="str">
            <v>B141742</v>
          </cell>
          <cell r="B62" t="str">
            <v>GUGULAVATH RAJESH KUMAR</v>
          </cell>
          <cell r="C62">
            <v>11</v>
          </cell>
          <cell r="D62">
            <v>9</v>
          </cell>
          <cell r="E62">
            <v>7</v>
          </cell>
          <cell r="F62">
            <v>4</v>
          </cell>
          <cell r="G62">
            <v>72.222222222222214</v>
          </cell>
        </row>
        <row r="63">
          <cell r="A63" t="str">
            <v>B141756</v>
          </cell>
          <cell r="B63" t="str">
            <v>DHEERAVATH ANIL</v>
          </cell>
          <cell r="C63">
            <v>11</v>
          </cell>
          <cell r="D63">
            <v>10</v>
          </cell>
          <cell r="E63">
            <v>7</v>
          </cell>
          <cell r="F63">
            <v>5</v>
          </cell>
          <cell r="G63">
            <v>83.333333333333343</v>
          </cell>
        </row>
        <row r="64">
          <cell r="A64" t="str">
            <v>B141770</v>
          </cell>
          <cell r="B64" t="str">
            <v>P PRATAP</v>
          </cell>
          <cell r="C64">
            <v>11</v>
          </cell>
          <cell r="D64">
            <v>11</v>
          </cell>
          <cell r="E64">
            <v>7</v>
          </cell>
          <cell r="F64">
            <v>5</v>
          </cell>
          <cell r="G64">
            <v>88.888888888888886</v>
          </cell>
        </row>
        <row r="65">
          <cell r="A65" t="str">
            <v>B141784</v>
          </cell>
          <cell r="B65" t="str">
            <v>GANDAMALA RAMYA</v>
          </cell>
          <cell r="C65">
            <v>11</v>
          </cell>
          <cell r="D65">
            <v>11</v>
          </cell>
          <cell r="E65">
            <v>7</v>
          </cell>
          <cell r="F65">
            <v>5</v>
          </cell>
          <cell r="G65">
            <v>88.888888888888886</v>
          </cell>
        </row>
        <row r="66">
          <cell r="A66" t="str">
            <v>B141800</v>
          </cell>
          <cell r="B66" t="str">
            <v>SAMBARAJULA VINAY</v>
          </cell>
          <cell r="C66">
            <v>11</v>
          </cell>
          <cell r="D66">
            <v>10</v>
          </cell>
          <cell r="E66">
            <v>7</v>
          </cell>
          <cell r="F66">
            <v>6</v>
          </cell>
          <cell r="G66">
            <v>88.888888888888886</v>
          </cell>
        </row>
        <row r="67">
          <cell r="A67" t="str">
            <v>B141816</v>
          </cell>
          <cell r="B67" t="str">
            <v>GURRALA RUKMINI</v>
          </cell>
          <cell r="C67">
            <v>11</v>
          </cell>
          <cell r="D67">
            <v>11</v>
          </cell>
          <cell r="E67">
            <v>7</v>
          </cell>
          <cell r="F67">
            <v>5</v>
          </cell>
          <cell r="G67">
            <v>88.888888888888886</v>
          </cell>
        </row>
        <row r="68">
          <cell r="A68" t="str">
            <v>B141832</v>
          </cell>
          <cell r="B68" t="str">
            <v>ERROLLA KAVYA</v>
          </cell>
          <cell r="C68">
            <v>11</v>
          </cell>
          <cell r="D68">
            <v>11</v>
          </cell>
          <cell r="E68">
            <v>7</v>
          </cell>
          <cell r="F68">
            <v>5</v>
          </cell>
          <cell r="G68">
            <v>88.888888888888886</v>
          </cell>
        </row>
        <row r="69">
          <cell r="A69" t="str">
            <v>B141852</v>
          </cell>
          <cell r="B69" t="str">
            <v>G ABHISHAY</v>
          </cell>
          <cell r="C69">
            <v>11</v>
          </cell>
          <cell r="D69">
            <v>11</v>
          </cell>
          <cell r="E69">
            <v>7</v>
          </cell>
          <cell r="F69">
            <v>5</v>
          </cell>
          <cell r="G69">
            <v>88.888888888888886</v>
          </cell>
        </row>
        <row r="70">
          <cell r="A70" t="str">
            <v>B141880</v>
          </cell>
          <cell r="B70" t="str">
            <v>VURIMETLA TEJASWINI</v>
          </cell>
          <cell r="C70">
            <v>11</v>
          </cell>
          <cell r="D70">
            <v>11</v>
          </cell>
          <cell r="E70">
            <v>7</v>
          </cell>
          <cell r="F70">
            <v>5</v>
          </cell>
          <cell r="G70">
            <v>88.888888888888886</v>
          </cell>
        </row>
        <row r="71">
          <cell r="A71" t="str">
            <v>B141910</v>
          </cell>
          <cell r="B71" t="str">
            <v>UNDETI PRASHANTHI</v>
          </cell>
          <cell r="C71">
            <v>11</v>
          </cell>
          <cell r="D71">
            <v>11</v>
          </cell>
          <cell r="E71">
            <v>7</v>
          </cell>
          <cell r="F71">
            <v>5</v>
          </cell>
          <cell r="G71">
            <v>88.888888888888886</v>
          </cell>
        </row>
        <row r="72">
          <cell r="A72" t="str">
            <v>B141925</v>
          </cell>
          <cell r="B72" t="str">
            <v>KONGALA JAGADEESH</v>
          </cell>
          <cell r="C72">
            <v>11</v>
          </cell>
          <cell r="D72">
            <v>10</v>
          </cell>
          <cell r="E72">
            <v>7</v>
          </cell>
          <cell r="F72">
            <v>6</v>
          </cell>
          <cell r="G72">
            <v>88.888888888888886</v>
          </cell>
        </row>
        <row r="73">
          <cell r="A73" t="str">
            <v>N140700</v>
          </cell>
          <cell r="B73" t="str">
            <v>G.PRUDVEERAJ</v>
          </cell>
          <cell r="C73">
            <v>11</v>
          </cell>
          <cell r="D73">
            <v>9</v>
          </cell>
          <cell r="E73">
            <v>7</v>
          </cell>
          <cell r="F73">
            <v>5</v>
          </cell>
          <cell r="G73">
            <v>77.777777777777786</v>
          </cell>
        </row>
      </sheetData>
      <sheetData sheetId="1">
        <row r="7">
          <cell r="A7" t="str">
            <v>B141005</v>
          </cell>
          <cell r="B7" t="str">
            <v>PANUGANTI MANIKANTA</v>
          </cell>
          <cell r="C7">
            <v>11</v>
          </cell>
          <cell r="D7">
            <v>11</v>
          </cell>
          <cell r="E7">
            <v>7</v>
          </cell>
          <cell r="F7">
            <v>5</v>
          </cell>
          <cell r="G7">
            <v>88.888888888888886</v>
          </cell>
        </row>
        <row r="8">
          <cell r="A8" t="str">
            <v>B141007</v>
          </cell>
          <cell r="B8" t="str">
            <v>B DEEPIKA</v>
          </cell>
          <cell r="C8">
            <v>11</v>
          </cell>
          <cell r="D8">
            <v>11</v>
          </cell>
          <cell r="E8">
            <v>7</v>
          </cell>
          <cell r="F8">
            <v>5</v>
          </cell>
          <cell r="G8">
            <v>88.888888888888886</v>
          </cell>
        </row>
        <row r="9">
          <cell r="A9" t="str">
            <v>B141021</v>
          </cell>
          <cell r="B9" t="str">
            <v>JIDIPALLY SUSMITHA</v>
          </cell>
          <cell r="C9">
            <v>11</v>
          </cell>
          <cell r="D9">
            <v>11</v>
          </cell>
          <cell r="E9">
            <v>7</v>
          </cell>
          <cell r="F9">
            <v>6</v>
          </cell>
          <cell r="G9">
            <v>94.444444444444443</v>
          </cell>
        </row>
        <row r="10">
          <cell r="A10" t="str">
            <v>B141036</v>
          </cell>
          <cell r="B10" t="str">
            <v>NEERUDI SAIRAM</v>
          </cell>
          <cell r="C10">
            <v>11</v>
          </cell>
          <cell r="D10">
            <v>10</v>
          </cell>
          <cell r="E10">
            <v>7</v>
          </cell>
          <cell r="F10">
            <v>5</v>
          </cell>
          <cell r="G10">
            <v>83.333333333333343</v>
          </cell>
        </row>
        <row r="11">
          <cell r="A11" t="str">
            <v>B141051</v>
          </cell>
          <cell r="B11" t="str">
            <v>BIMARI PRASHANTH</v>
          </cell>
          <cell r="C11">
            <v>11</v>
          </cell>
          <cell r="D11">
            <v>10</v>
          </cell>
          <cell r="E11">
            <v>7</v>
          </cell>
          <cell r="F11">
            <v>6</v>
          </cell>
          <cell r="G11">
            <v>88.888888888888886</v>
          </cell>
        </row>
        <row r="12">
          <cell r="A12" t="str">
            <v>B141065</v>
          </cell>
          <cell r="B12" t="str">
            <v>THATTANI SWATHI</v>
          </cell>
          <cell r="C12">
            <v>11</v>
          </cell>
          <cell r="D12">
            <v>11</v>
          </cell>
          <cell r="E12">
            <v>7</v>
          </cell>
          <cell r="F12">
            <v>5</v>
          </cell>
          <cell r="G12">
            <v>88.888888888888886</v>
          </cell>
        </row>
        <row r="13">
          <cell r="A13" t="str">
            <v>B141080</v>
          </cell>
          <cell r="B13" t="str">
            <v>DANDIKE THIRUPATHI</v>
          </cell>
          <cell r="C13">
            <v>11</v>
          </cell>
          <cell r="D13">
            <v>5</v>
          </cell>
          <cell r="E13">
            <v>7</v>
          </cell>
          <cell r="F13">
            <v>5</v>
          </cell>
          <cell r="G13">
            <v>55.555555555555557</v>
          </cell>
        </row>
        <row r="14">
          <cell r="A14" t="str">
            <v>B141095</v>
          </cell>
          <cell r="B14" t="str">
            <v>MERGOJU ANIL</v>
          </cell>
          <cell r="C14">
            <v>11</v>
          </cell>
          <cell r="D14">
            <v>11</v>
          </cell>
          <cell r="E14">
            <v>7</v>
          </cell>
          <cell r="F14">
            <v>7</v>
          </cell>
          <cell r="G14">
            <v>100</v>
          </cell>
        </row>
        <row r="15">
          <cell r="A15" t="str">
            <v>B141101</v>
          </cell>
          <cell r="B15" t="str">
            <v>MOLUGU MANOHAR</v>
          </cell>
          <cell r="C15">
            <v>11</v>
          </cell>
          <cell r="D15">
            <v>6</v>
          </cell>
          <cell r="E15">
            <v>7</v>
          </cell>
          <cell r="F15">
            <v>5</v>
          </cell>
          <cell r="G15">
            <v>61.111111111111114</v>
          </cell>
        </row>
        <row r="16">
          <cell r="A16" t="str">
            <v>B141110</v>
          </cell>
          <cell r="B16" t="str">
            <v>BANDARI MOUNIKA</v>
          </cell>
          <cell r="C16">
            <v>11</v>
          </cell>
          <cell r="D16">
            <v>11</v>
          </cell>
          <cell r="E16">
            <v>7</v>
          </cell>
          <cell r="F16">
            <v>5</v>
          </cell>
          <cell r="G16">
            <v>88.888888888888886</v>
          </cell>
        </row>
        <row r="17">
          <cell r="A17" t="str">
            <v>B141126</v>
          </cell>
          <cell r="B17" t="str">
            <v>BASAVENI RANJITH</v>
          </cell>
          <cell r="C17">
            <v>11</v>
          </cell>
          <cell r="D17">
            <v>9</v>
          </cell>
          <cell r="E17">
            <v>7</v>
          </cell>
          <cell r="F17">
            <v>6</v>
          </cell>
          <cell r="G17">
            <v>83.333333333333343</v>
          </cell>
        </row>
        <row r="18">
          <cell r="A18" t="str">
            <v>B141140</v>
          </cell>
          <cell r="B18" t="str">
            <v>KOTTAMARAJU NAVEEN</v>
          </cell>
          <cell r="C18">
            <v>11</v>
          </cell>
          <cell r="D18">
            <v>11</v>
          </cell>
          <cell r="E18">
            <v>7</v>
          </cell>
          <cell r="F18">
            <v>5</v>
          </cell>
          <cell r="G18">
            <v>88.888888888888886</v>
          </cell>
        </row>
        <row r="19">
          <cell r="A19" t="str">
            <v>B141156</v>
          </cell>
          <cell r="B19" t="str">
            <v>DAVATHU RAVALI</v>
          </cell>
          <cell r="C19">
            <v>11</v>
          </cell>
          <cell r="D19">
            <v>11</v>
          </cell>
          <cell r="E19">
            <v>7</v>
          </cell>
          <cell r="F19">
            <v>5</v>
          </cell>
          <cell r="G19">
            <v>88.888888888888886</v>
          </cell>
        </row>
        <row r="20">
          <cell r="A20" t="str">
            <v>B141170</v>
          </cell>
          <cell r="B20" t="str">
            <v>NAMANI ALEKHYA</v>
          </cell>
          <cell r="C20">
            <v>11</v>
          </cell>
          <cell r="D20">
            <v>11</v>
          </cell>
          <cell r="E20">
            <v>7</v>
          </cell>
          <cell r="F20">
            <v>6</v>
          </cell>
          <cell r="G20">
            <v>94.444444444444443</v>
          </cell>
        </row>
        <row r="21">
          <cell r="A21" t="str">
            <v>B141184</v>
          </cell>
          <cell r="B21" t="str">
            <v>GONGALLA KEERTHANA</v>
          </cell>
          <cell r="C21">
            <v>11</v>
          </cell>
          <cell r="D21">
            <v>11</v>
          </cell>
          <cell r="E21">
            <v>7</v>
          </cell>
          <cell r="F21">
            <v>6</v>
          </cell>
          <cell r="G21">
            <v>94.444444444444443</v>
          </cell>
        </row>
        <row r="22">
          <cell r="A22" t="str">
            <v>B141199</v>
          </cell>
          <cell r="B22" t="str">
            <v>KADAKANCHI NAVANEETHA</v>
          </cell>
          <cell r="C22">
            <v>11</v>
          </cell>
          <cell r="D22">
            <v>11</v>
          </cell>
          <cell r="E22">
            <v>7</v>
          </cell>
          <cell r="F22">
            <v>5</v>
          </cell>
          <cell r="G22">
            <v>88.888888888888886</v>
          </cell>
        </row>
        <row r="23">
          <cell r="A23" t="str">
            <v>B141215</v>
          </cell>
          <cell r="B23" t="str">
            <v>SAIDUGARI PRASHANTH</v>
          </cell>
          <cell r="C23">
            <v>11</v>
          </cell>
          <cell r="D23">
            <v>11</v>
          </cell>
          <cell r="E23">
            <v>7</v>
          </cell>
          <cell r="F23">
            <v>5</v>
          </cell>
          <cell r="G23">
            <v>88.888888888888886</v>
          </cell>
        </row>
        <row r="24">
          <cell r="A24" t="str">
            <v>B141230</v>
          </cell>
          <cell r="B24" t="str">
            <v>NAROJI SIVA MURTHI</v>
          </cell>
          <cell r="C24">
            <v>11</v>
          </cell>
          <cell r="D24">
            <v>11</v>
          </cell>
          <cell r="E24">
            <v>7</v>
          </cell>
          <cell r="F24">
            <v>5</v>
          </cell>
          <cell r="G24">
            <v>88.888888888888886</v>
          </cell>
        </row>
        <row r="25">
          <cell r="A25" t="str">
            <v>B141244</v>
          </cell>
          <cell r="B25" t="str">
            <v>UTNOOR JYOTHSNA</v>
          </cell>
          <cell r="C25">
            <v>11</v>
          </cell>
          <cell r="D25">
            <v>10</v>
          </cell>
          <cell r="E25">
            <v>7</v>
          </cell>
          <cell r="F25">
            <v>5</v>
          </cell>
          <cell r="G25">
            <v>83.333333333333343</v>
          </cell>
        </row>
        <row r="26">
          <cell r="A26" t="str">
            <v>B141258</v>
          </cell>
          <cell r="B26" t="str">
            <v>CHERUKU DURGA BHAVANI</v>
          </cell>
          <cell r="C26">
            <v>11</v>
          </cell>
          <cell r="D26">
            <v>9</v>
          </cell>
          <cell r="E26">
            <v>7</v>
          </cell>
          <cell r="F26">
            <v>5</v>
          </cell>
          <cell r="G26">
            <v>77.777777777777786</v>
          </cell>
        </row>
        <row r="27">
          <cell r="A27" t="str">
            <v>B141273</v>
          </cell>
          <cell r="B27" t="str">
            <v>CHANAGANI KARTHIK</v>
          </cell>
          <cell r="C27">
            <v>11</v>
          </cell>
          <cell r="D27">
            <v>8</v>
          </cell>
          <cell r="E27">
            <v>7</v>
          </cell>
          <cell r="F27">
            <v>5</v>
          </cell>
          <cell r="G27">
            <v>72.222222222222214</v>
          </cell>
        </row>
        <row r="28">
          <cell r="A28" t="str">
            <v>B141288</v>
          </cell>
          <cell r="B28" t="str">
            <v>KOLLIPARA JAGADEESWARI</v>
          </cell>
          <cell r="C28">
            <v>11</v>
          </cell>
          <cell r="D28">
            <v>11</v>
          </cell>
          <cell r="E28">
            <v>7</v>
          </cell>
          <cell r="F28">
            <v>7</v>
          </cell>
          <cell r="G28">
            <v>100</v>
          </cell>
        </row>
        <row r="29">
          <cell r="A29" t="str">
            <v>B141304</v>
          </cell>
          <cell r="B29" t="str">
            <v>MANGALI AKHILESH</v>
          </cell>
          <cell r="C29">
            <v>11</v>
          </cell>
          <cell r="D29">
            <v>10</v>
          </cell>
          <cell r="E29">
            <v>7</v>
          </cell>
          <cell r="F29">
            <v>5</v>
          </cell>
          <cell r="G29">
            <v>83.333333333333343</v>
          </cell>
        </row>
        <row r="30">
          <cell r="A30" t="str">
            <v>B141320</v>
          </cell>
          <cell r="B30" t="str">
            <v>THUMULA NAGARAJU</v>
          </cell>
          <cell r="C30">
            <v>11</v>
          </cell>
          <cell r="D30">
            <v>8</v>
          </cell>
          <cell r="E30">
            <v>7</v>
          </cell>
          <cell r="F30">
            <v>5</v>
          </cell>
          <cell r="G30">
            <v>72.222222222222214</v>
          </cell>
        </row>
        <row r="31">
          <cell r="A31" t="str">
            <v>B141334</v>
          </cell>
          <cell r="B31" t="str">
            <v>KALAMCHARLA MAHESH</v>
          </cell>
          <cell r="C31">
            <v>11</v>
          </cell>
          <cell r="D31">
            <v>11</v>
          </cell>
          <cell r="E31">
            <v>7</v>
          </cell>
          <cell r="F31">
            <v>5</v>
          </cell>
          <cell r="G31">
            <v>88.888888888888886</v>
          </cell>
        </row>
        <row r="32">
          <cell r="A32" t="str">
            <v>B141348</v>
          </cell>
          <cell r="B32" t="str">
            <v>DUSSA LAVANYA</v>
          </cell>
          <cell r="C32">
            <v>11</v>
          </cell>
          <cell r="D32">
            <v>11</v>
          </cell>
          <cell r="E32">
            <v>7</v>
          </cell>
          <cell r="F32">
            <v>6</v>
          </cell>
          <cell r="G32">
            <v>94.444444444444443</v>
          </cell>
        </row>
        <row r="33">
          <cell r="A33" t="str">
            <v>B141362</v>
          </cell>
          <cell r="B33" t="str">
            <v>LAKKOJU SRI SAI SWATHI</v>
          </cell>
          <cell r="C33">
            <v>11</v>
          </cell>
          <cell r="D33">
            <v>11</v>
          </cell>
          <cell r="E33">
            <v>7</v>
          </cell>
          <cell r="F33">
            <v>5</v>
          </cell>
          <cell r="G33">
            <v>88.888888888888886</v>
          </cell>
        </row>
        <row r="34">
          <cell r="A34" t="str">
            <v>B141376</v>
          </cell>
          <cell r="B34" t="str">
            <v>BOYAPOTHA MANASARANI</v>
          </cell>
          <cell r="C34">
            <v>11</v>
          </cell>
          <cell r="D34">
            <v>11</v>
          </cell>
          <cell r="E34">
            <v>7</v>
          </cell>
          <cell r="F34">
            <v>7</v>
          </cell>
          <cell r="G34">
            <v>100</v>
          </cell>
        </row>
        <row r="35">
          <cell r="A35" t="str">
            <v>B141392</v>
          </cell>
          <cell r="B35" t="str">
            <v>SADASIVUNI NEELIMA</v>
          </cell>
          <cell r="C35">
            <v>11</v>
          </cell>
          <cell r="D35">
            <v>10</v>
          </cell>
          <cell r="E35">
            <v>7</v>
          </cell>
          <cell r="F35">
            <v>6</v>
          </cell>
          <cell r="G35">
            <v>88.888888888888886</v>
          </cell>
        </row>
        <row r="36">
          <cell r="A36" t="str">
            <v>B141407</v>
          </cell>
          <cell r="B36" t="str">
            <v>KASARLA ANIL KUMAR REDDY</v>
          </cell>
          <cell r="C36">
            <v>11</v>
          </cell>
          <cell r="D36">
            <v>11</v>
          </cell>
          <cell r="E36">
            <v>7</v>
          </cell>
          <cell r="F36">
            <v>5</v>
          </cell>
          <cell r="G36">
            <v>88.888888888888886</v>
          </cell>
        </row>
        <row r="37">
          <cell r="A37" t="str">
            <v>B141421</v>
          </cell>
          <cell r="B37" t="str">
            <v>ILAPANDA SRILATHA</v>
          </cell>
          <cell r="C37">
            <v>11</v>
          </cell>
          <cell r="D37">
            <v>11</v>
          </cell>
          <cell r="E37">
            <v>7</v>
          </cell>
          <cell r="F37">
            <v>5</v>
          </cell>
          <cell r="G37">
            <v>88.888888888888886</v>
          </cell>
        </row>
        <row r="38">
          <cell r="A38" t="str">
            <v>B141435</v>
          </cell>
          <cell r="B38" t="str">
            <v>GODDU PAVANI</v>
          </cell>
          <cell r="C38">
            <v>11</v>
          </cell>
          <cell r="D38">
            <v>11</v>
          </cell>
          <cell r="E38">
            <v>7</v>
          </cell>
          <cell r="F38">
            <v>6</v>
          </cell>
          <cell r="G38">
            <v>94.444444444444443</v>
          </cell>
        </row>
        <row r="39">
          <cell r="A39" t="str">
            <v>B141449</v>
          </cell>
          <cell r="B39" t="str">
            <v>CHENNAVENI RAJESH</v>
          </cell>
          <cell r="C39">
            <v>11</v>
          </cell>
          <cell r="D39">
            <v>5</v>
          </cell>
          <cell r="E39">
            <v>7</v>
          </cell>
          <cell r="F39">
            <v>2</v>
          </cell>
          <cell r="G39">
            <v>38.888888888888893</v>
          </cell>
        </row>
        <row r="40">
          <cell r="A40" t="str">
            <v>B141463</v>
          </cell>
          <cell r="B40" t="str">
            <v>PAYYAVULA SAIKUMAR</v>
          </cell>
          <cell r="C40">
            <v>11</v>
          </cell>
          <cell r="D40">
            <v>10</v>
          </cell>
          <cell r="E40">
            <v>7</v>
          </cell>
          <cell r="F40">
            <v>7</v>
          </cell>
          <cell r="G40">
            <v>94.444444444444443</v>
          </cell>
        </row>
        <row r="41">
          <cell r="A41" t="str">
            <v>B141477</v>
          </cell>
          <cell r="B41" t="str">
            <v>PALLI NEELIMA</v>
          </cell>
          <cell r="C41">
            <v>11</v>
          </cell>
          <cell r="D41">
            <v>11</v>
          </cell>
          <cell r="E41">
            <v>7</v>
          </cell>
          <cell r="F41">
            <v>5</v>
          </cell>
          <cell r="G41">
            <v>88.888888888888886</v>
          </cell>
        </row>
        <row r="42">
          <cell r="A42" t="str">
            <v>B141507</v>
          </cell>
          <cell r="B42" t="str">
            <v>LALBEE</v>
          </cell>
          <cell r="C42">
            <v>11</v>
          </cell>
          <cell r="D42">
            <v>11</v>
          </cell>
          <cell r="E42">
            <v>7</v>
          </cell>
          <cell r="F42">
            <v>7</v>
          </cell>
          <cell r="G42">
            <v>100</v>
          </cell>
        </row>
        <row r="43">
          <cell r="A43" t="str">
            <v>B141535</v>
          </cell>
          <cell r="B43" t="str">
            <v>MOHAMMED RAFATH</v>
          </cell>
          <cell r="C43">
            <v>11</v>
          </cell>
          <cell r="D43">
            <v>11</v>
          </cell>
          <cell r="E43">
            <v>7</v>
          </cell>
          <cell r="F43">
            <v>5</v>
          </cell>
          <cell r="G43">
            <v>88.888888888888886</v>
          </cell>
        </row>
        <row r="44">
          <cell r="A44" t="str">
            <v>B141550</v>
          </cell>
          <cell r="B44" t="str">
            <v>BHOGA RAMYA</v>
          </cell>
          <cell r="C44">
            <v>11</v>
          </cell>
          <cell r="D44">
            <v>11</v>
          </cell>
          <cell r="E44">
            <v>7</v>
          </cell>
          <cell r="F44">
            <v>5</v>
          </cell>
          <cell r="G44">
            <v>88.888888888888886</v>
          </cell>
        </row>
        <row r="45">
          <cell r="A45" t="str">
            <v>B141566</v>
          </cell>
          <cell r="B45" t="str">
            <v>PEDDURI ABHISHEK</v>
          </cell>
          <cell r="C45">
            <v>11</v>
          </cell>
          <cell r="D45">
            <v>9</v>
          </cell>
          <cell r="E45">
            <v>7</v>
          </cell>
          <cell r="F45">
            <v>5</v>
          </cell>
          <cell r="G45">
            <v>77.777777777777786</v>
          </cell>
        </row>
        <row r="46">
          <cell r="A46" t="str">
            <v>B141580</v>
          </cell>
          <cell r="B46" t="str">
            <v>POHAR MANJUSHA</v>
          </cell>
          <cell r="C46">
            <v>11</v>
          </cell>
          <cell r="D46">
            <v>10</v>
          </cell>
          <cell r="E46">
            <v>7</v>
          </cell>
          <cell r="F46">
            <v>5</v>
          </cell>
          <cell r="G46">
            <v>83.333333333333343</v>
          </cell>
        </row>
        <row r="47">
          <cell r="A47" t="str">
            <v>B141595</v>
          </cell>
          <cell r="B47" t="str">
            <v>LAGISHETTY MANASA</v>
          </cell>
          <cell r="C47">
            <v>11</v>
          </cell>
          <cell r="D47">
            <v>10</v>
          </cell>
          <cell r="E47">
            <v>7</v>
          </cell>
          <cell r="F47">
            <v>5</v>
          </cell>
          <cell r="G47">
            <v>83.333333333333343</v>
          </cell>
        </row>
        <row r="48">
          <cell r="A48" t="str">
            <v>B141597</v>
          </cell>
          <cell r="B48" t="str">
            <v>MOTHUKOORI ANUJA</v>
          </cell>
          <cell r="C48">
            <v>11</v>
          </cell>
          <cell r="D48">
            <v>11</v>
          </cell>
          <cell r="E48">
            <v>7</v>
          </cell>
          <cell r="F48">
            <v>5</v>
          </cell>
          <cell r="G48">
            <v>88.888888888888886</v>
          </cell>
        </row>
        <row r="49">
          <cell r="A49" t="str">
            <v>B141609</v>
          </cell>
          <cell r="B49" t="str">
            <v>KOKKU SHRAVANI</v>
          </cell>
          <cell r="C49">
            <v>11</v>
          </cell>
          <cell r="D49">
            <v>10</v>
          </cell>
          <cell r="E49">
            <v>7</v>
          </cell>
          <cell r="F49">
            <v>5</v>
          </cell>
          <cell r="G49">
            <v>83.333333333333343</v>
          </cell>
        </row>
        <row r="50">
          <cell r="A50" t="str">
            <v>B141624</v>
          </cell>
          <cell r="B50" t="str">
            <v>MOHAMMAD IMRAN</v>
          </cell>
          <cell r="C50">
            <v>11</v>
          </cell>
          <cell r="D50">
            <v>11</v>
          </cell>
          <cell r="E50">
            <v>7</v>
          </cell>
          <cell r="F50">
            <v>5</v>
          </cell>
          <cell r="G50">
            <v>88.888888888888886</v>
          </cell>
        </row>
        <row r="51">
          <cell r="A51" t="str">
            <v>B141626</v>
          </cell>
          <cell r="B51" t="str">
            <v>RUDRARAPU MEGHANA</v>
          </cell>
          <cell r="C51">
            <v>11</v>
          </cell>
          <cell r="D51">
            <v>11</v>
          </cell>
          <cell r="E51">
            <v>7</v>
          </cell>
          <cell r="F51">
            <v>5</v>
          </cell>
          <cell r="G51">
            <v>88.888888888888886</v>
          </cell>
        </row>
        <row r="52">
          <cell r="A52" t="str">
            <v>B141639</v>
          </cell>
          <cell r="B52" t="str">
            <v>ADICHERLA LAVANKUMAR</v>
          </cell>
          <cell r="C52">
            <v>11</v>
          </cell>
          <cell r="D52">
            <v>10</v>
          </cell>
          <cell r="E52">
            <v>7</v>
          </cell>
          <cell r="F52">
            <v>5</v>
          </cell>
          <cell r="G52">
            <v>83.333333333333343</v>
          </cell>
        </row>
        <row r="53">
          <cell r="A53" t="str">
            <v>B141646</v>
          </cell>
          <cell r="B53" t="str">
            <v>JELLA GANESH</v>
          </cell>
          <cell r="C53">
            <v>11</v>
          </cell>
          <cell r="D53">
            <v>11</v>
          </cell>
          <cell r="E53">
            <v>7</v>
          </cell>
          <cell r="F53">
            <v>5</v>
          </cell>
          <cell r="G53">
            <v>88.888888888888886</v>
          </cell>
        </row>
        <row r="54">
          <cell r="A54" t="str">
            <v>B141653</v>
          </cell>
          <cell r="B54" t="str">
            <v>KADIRI SWATHI</v>
          </cell>
          <cell r="C54">
            <v>11</v>
          </cell>
          <cell r="D54">
            <v>11</v>
          </cell>
          <cell r="E54">
            <v>7</v>
          </cell>
          <cell r="F54">
            <v>5</v>
          </cell>
          <cell r="G54">
            <v>88.888888888888886</v>
          </cell>
        </row>
        <row r="55">
          <cell r="A55" t="str">
            <v>B141667</v>
          </cell>
          <cell r="B55" t="str">
            <v>BILLA KEERTHANA</v>
          </cell>
          <cell r="C55">
            <v>11</v>
          </cell>
          <cell r="D55">
            <v>11</v>
          </cell>
          <cell r="E55">
            <v>7</v>
          </cell>
          <cell r="F55">
            <v>6</v>
          </cell>
          <cell r="G55">
            <v>94.444444444444443</v>
          </cell>
        </row>
        <row r="56">
          <cell r="A56" t="str">
            <v>B141682</v>
          </cell>
          <cell r="B56" t="str">
            <v>JUNJURI NAVYA</v>
          </cell>
          <cell r="C56">
            <v>11</v>
          </cell>
          <cell r="D56">
            <v>11</v>
          </cell>
          <cell r="E56">
            <v>7</v>
          </cell>
          <cell r="F56">
            <v>6</v>
          </cell>
          <cell r="G56">
            <v>94.444444444444443</v>
          </cell>
        </row>
        <row r="57">
          <cell r="A57" t="str">
            <v>B141696</v>
          </cell>
          <cell r="B57" t="str">
            <v>NARIGE SUMANKUMAR</v>
          </cell>
          <cell r="C57">
            <v>11</v>
          </cell>
          <cell r="D57">
            <v>0</v>
          </cell>
          <cell r="E57">
            <v>7</v>
          </cell>
          <cell r="F57">
            <v>5</v>
          </cell>
          <cell r="G57">
            <v>27.777777777777779</v>
          </cell>
        </row>
        <row r="58">
          <cell r="A58" t="str">
            <v>B141711</v>
          </cell>
          <cell r="B58" t="str">
            <v>BURRI AMULYADEVI</v>
          </cell>
          <cell r="C58">
            <v>11</v>
          </cell>
          <cell r="D58">
            <v>11</v>
          </cell>
          <cell r="E58">
            <v>7</v>
          </cell>
          <cell r="F58">
            <v>5</v>
          </cell>
          <cell r="G58">
            <v>88.888888888888886</v>
          </cell>
        </row>
        <row r="59">
          <cell r="A59" t="str">
            <v>B141728</v>
          </cell>
          <cell r="B59" t="str">
            <v>RUDRARAPU ALEKHYA</v>
          </cell>
          <cell r="C59">
            <v>11</v>
          </cell>
          <cell r="D59">
            <v>11</v>
          </cell>
          <cell r="E59">
            <v>7</v>
          </cell>
          <cell r="F59">
            <v>5</v>
          </cell>
          <cell r="G59">
            <v>88.888888888888886</v>
          </cell>
        </row>
        <row r="60">
          <cell r="A60" t="str">
            <v>B141743</v>
          </cell>
          <cell r="B60" t="str">
            <v>ALAKUNTA NAVYA</v>
          </cell>
          <cell r="C60">
            <v>11</v>
          </cell>
          <cell r="D60">
            <v>11</v>
          </cell>
          <cell r="E60">
            <v>7</v>
          </cell>
          <cell r="F60">
            <v>5</v>
          </cell>
          <cell r="G60">
            <v>88.888888888888886</v>
          </cell>
        </row>
        <row r="61">
          <cell r="A61" t="str">
            <v>B141757</v>
          </cell>
          <cell r="B61" t="str">
            <v>KATTERA VAMSHI KRISHNA</v>
          </cell>
          <cell r="C61">
            <v>11</v>
          </cell>
          <cell r="D61">
            <v>8</v>
          </cell>
          <cell r="E61">
            <v>7</v>
          </cell>
          <cell r="F61">
            <v>5</v>
          </cell>
          <cell r="G61">
            <v>72.222222222222214</v>
          </cell>
        </row>
        <row r="62">
          <cell r="A62" t="str">
            <v>B141771</v>
          </cell>
          <cell r="B62" t="str">
            <v>B SHIREESHA</v>
          </cell>
          <cell r="C62">
            <v>11</v>
          </cell>
          <cell r="D62">
            <v>7</v>
          </cell>
          <cell r="E62">
            <v>7</v>
          </cell>
          <cell r="F62">
            <v>5</v>
          </cell>
          <cell r="G62">
            <v>66.666666666666657</v>
          </cell>
        </row>
        <row r="63">
          <cell r="A63" t="str">
            <v>B141785</v>
          </cell>
          <cell r="B63" t="str">
            <v>MUKKA PANDU</v>
          </cell>
          <cell r="C63">
            <v>11</v>
          </cell>
          <cell r="D63">
            <v>11</v>
          </cell>
          <cell r="E63">
            <v>7</v>
          </cell>
          <cell r="F63">
            <v>5</v>
          </cell>
          <cell r="G63">
            <v>88.888888888888886</v>
          </cell>
        </row>
        <row r="64">
          <cell r="A64" t="str">
            <v>B141802</v>
          </cell>
          <cell r="B64" t="str">
            <v>AKKALI VENKATA SIVARAMAKRISHNA</v>
          </cell>
          <cell r="C64">
            <v>11</v>
          </cell>
          <cell r="D64">
            <v>11</v>
          </cell>
          <cell r="E64">
            <v>7</v>
          </cell>
          <cell r="F64">
            <v>7</v>
          </cell>
          <cell r="G64">
            <v>100</v>
          </cell>
        </row>
        <row r="65">
          <cell r="A65" t="str">
            <v>B141817</v>
          </cell>
          <cell r="B65" t="str">
            <v>SYED SOHAIL</v>
          </cell>
          <cell r="C65">
            <v>11</v>
          </cell>
          <cell r="D65">
            <v>9</v>
          </cell>
          <cell r="E65">
            <v>7</v>
          </cell>
          <cell r="F65">
            <v>3</v>
          </cell>
          <cell r="G65">
            <v>66.666666666666657</v>
          </cell>
        </row>
        <row r="66">
          <cell r="A66" t="str">
            <v>B141833</v>
          </cell>
          <cell r="B66" t="str">
            <v>JARPALA SONIA</v>
          </cell>
          <cell r="C66">
            <v>11</v>
          </cell>
          <cell r="D66">
            <v>11</v>
          </cell>
          <cell r="E66">
            <v>7</v>
          </cell>
          <cell r="F66">
            <v>5</v>
          </cell>
          <cell r="G66">
            <v>88.888888888888886</v>
          </cell>
        </row>
        <row r="67">
          <cell r="A67" t="str">
            <v>B141849</v>
          </cell>
          <cell r="B67" t="str">
            <v>RAMAVATH DASRU</v>
          </cell>
          <cell r="C67">
            <v>11</v>
          </cell>
          <cell r="D67">
            <v>11</v>
          </cell>
          <cell r="E67">
            <v>7</v>
          </cell>
          <cell r="F67">
            <v>6</v>
          </cell>
          <cell r="G67">
            <v>94.444444444444443</v>
          </cell>
        </row>
        <row r="68">
          <cell r="A68" t="str">
            <v>B141865</v>
          </cell>
          <cell r="B68" t="str">
            <v>PATHKALA RAJASRI</v>
          </cell>
          <cell r="C68">
            <v>11</v>
          </cell>
          <cell r="D68">
            <v>11</v>
          </cell>
          <cell r="E68">
            <v>7</v>
          </cell>
          <cell r="F68">
            <v>7</v>
          </cell>
          <cell r="G68">
            <v>100</v>
          </cell>
        </row>
        <row r="69">
          <cell r="A69" t="str">
            <v>B141882</v>
          </cell>
          <cell r="B69" t="str">
            <v>BHUTHAM RAKESH</v>
          </cell>
          <cell r="C69">
            <v>11</v>
          </cell>
          <cell r="D69">
            <v>11</v>
          </cell>
          <cell r="E69">
            <v>7</v>
          </cell>
          <cell r="F69">
            <v>5</v>
          </cell>
          <cell r="G69">
            <v>88.888888888888886</v>
          </cell>
        </row>
        <row r="70">
          <cell r="A70" t="str">
            <v>B141897</v>
          </cell>
          <cell r="B70" t="str">
            <v>BHOOPATHI NITHEESHA</v>
          </cell>
          <cell r="C70">
            <v>11</v>
          </cell>
          <cell r="D70">
            <v>10</v>
          </cell>
          <cell r="E70">
            <v>7</v>
          </cell>
          <cell r="F70">
            <v>5</v>
          </cell>
          <cell r="G70">
            <v>83.333333333333343</v>
          </cell>
        </row>
        <row r="71">
          <cell r="A71" t="str">
            <v>B141911</v>
          </cell>
          <cell r="B71" t="str">
            <v>SHAIK JUNAID</v>
          </cell>
          <cell r="C71">
            <v>11</v>
          </cell>
          <cell r="D71">
            <v>11</v>
          </cell>
          <cell r="E71">
            <v>7</v>
          </cell>
          <cell r="F71">
            <v>5</v>
          </cell>
          <cell r="G71">
            <v>88.888888888888886</v>
          </cell>
        </row>
        <row r="72">
          <cell r="A72" t="str">
            <v>B141926</v>
          </cell>
          <cell r="B72" t="str">
            <v>PAYAGALLA VINAY SAMUEL</v>
          </cell>
          <cell r="C72">
            <v>11</v>
          </cell>
          <cell r="D72">
            <v>4</v>
          </cell>
          <cell r="E72">
            <v>7</v>
          </cell>
          <cell r="F72">
            <v>6</v>
          </cell>
          <cell r="G72">
            <v>55.555555555555557</v>
          </cell>
        </row>
        <row r="73">
          <cell r="A73" t="str">
            <v>B141941</v>
          </cell>
          <cell r="B73" t="str">
            <v>THUMMANEPALLI KUSHAL</v>
          </cell>
          <cell r="C73">
            <v>11</v>
          </cell>
          <cell r="D73">
            <v>11</v>
          </cell>
          <cell r="E73">
            <v>7</v>
          </cell>
          <cell r="F73">
            <v>5</v>
          </cell>
          <cell r="G73">
            <v>88.888888888888886</v>
          </cell>
        </row>
        <row r="74">
          <cell r="A74" t="str">
            <v>B141958</v>
          </cell>
          <cell r="B74" t="str">
            <v>KASULA VENKATESH PRASAD</v>
          </cell>
          <cell r="C74">
            <v>11</v>
          </cell>
          <cell r="D74">
            <v>11</v>
          </cell>
          <cell r="E74">
            <v>7</v>
          </cell>
          <cell r="F74">
            <v>5</v>
          </cell>
          <cell r="G74">
            <v>88.888888888888886</v>
          </cell>
        </row>
      </sheetData>
      <sheetData sheetId="2">
        <row r="7">
          <cell r="A7" t="str">
            <v>B131073</v>
          </cell>
          <cell r="B7" t="str">
            <v>VINOD KUMAR</v>
          </cell>
          <cell r="C7">
            <v>11</v>
          </cell>
          <cell r="D7">
            <v>9</v>
          </cell>
          <cell r="E7">
            <v>7</v>
          </cell>
          <cell r="F7">
            <v>4</v>
          </cell>
          <cell r="G7">
            <v>72.222222222222214</v>
          </cell>
        </row>
        <row r="8">
          <cell r="A8" t="str">
            <v>B141006</v>
          </cell>
          <cell r="B8" t="str">
            <v>SHAIK AFSHA</v>
          </cell>
          <cell r="C8">
            <v>11</v>
          </cell>
          <cell r="D8">
            <v>11</v>
          </cell>
          <cell r="E8">
            <v>7</v>
          </cell>
          <cell r="F8">
            <v>5</v>
          </cell>
          <cell r="G8">
            <v>88.888888888888886</v>
          </cell>
        </row>
        <row r="9">
          <cell r="A9" t="str">
            <v>B141013</v>
          </cell>
          <cell r="B9" t="str">
            <v>BAYYA GANESH</v>
          </cell>
          <cell r="C9">
            <v>11</v>
          </cell>
          <cell r="D9">
            <v>11</v>
          </cell>
          <cell r="E9">
            <v>7</v>
          </cell>
          <cell r="F9">
            <v>5</v>
          </cell>
          <cell r="G9">
            <v>88.888888888888886</v>
          </cell>
        </row>
        <row r="10">
          <cell r="A10" t="str">
            <v>B141022</v>
          </cell>
          <cell r="B10" t="str">
            <v>SHONTI BHARATH</v>
          </cell>
          <cell r="C10">
            <v>11</v>
          </cell>
          <cell r="D10">
            <v>11</v>
          </cell>
          <cell r="E10">
            <v>7</v>
          </cell>
          <cell r="F10">
            <v>4</v>
          </cell>
          <cell r="G10">
            <v>83.333333333333343</v>
          </cell>
        </row>
        <row r="11">
          <cell r="A11" t="str">
            <v>B141044</v>
          </cell>
          <cell r="B11" t="str">
            <v>BANOTH ANAND</v>
          </cell>
          <cell r="C11">
            <v>11</v>
          </cell>
          <cell r="D11">
            <v>9</v>
          </cell>
          <cell r="E11">
            <v>7</v>
          </cell>
          <cell r="F11">
            <v>3</v>
          </cell>
          <cell r="G11">
            <v>66.666666666666657</v>
          </cell>
        </row>
        <row r="12">
          <cell r="A12" t="str">
            <v>B141052</v>
          </cell>
          <cell r="B12" t="str">
            <v>AKULA MANASA</v>
          </cell>
          <cell r="C12">
            <v>11</v>
          </cell>
          <cell r="D12">
            <v>11</v>
          </cell>
          <cell r="E12">
            <v>7</v>
          </cell>
          <cell r="F12">
            <v>4</v>
          </cell>
          <cell r="G12">
            <v>83.333333333333343</v>
          </cell>
        </row>
        <row r="13">
          <cell r="A13" t="str">
            <v>B141066</v>
          </cell>
          <cell r="B13" t="str">
            <v>THATIKANTI ANUSHA</v>
          </cell>
          <cell r="C13">
            <v>11</v>
          </cell>
          <cell r="D13">
            <v>11</v>
          </cell>
          <cell r="E13">
            <v>7</v>
          </cell>
          <cell r="F13">
            <v>5</v>
          </cell>
          <cell r="G13">
            <v>88.888888888888886</v>
          </cell>
        </row>
        <row r="14">
          <cell r="A14" t="str">
            <v>B141081</v>
          </cell>
          <cell r="B14" t="str">
            <v>BAJANNAGARI SHIRISHA</v>
          </cell>
          <cell r="C14">
            <v>11</v>
          </cell>
          <cell r="D14">
            <v>11</v>
          </cell>
          <cell r="E14">
            <v>7</v>
          </cell>
          <cell r="F14">
            <v>5</v>
          </cell>
          <cell r="G14">
            <v>88.888888888888886</v>
          </cell>
        </row>
        <row r="15">
          <cell r="A15" t="str">
            <v>B141096</v>
          </cell>
          <cell r="B15" t="str">
            <v>GADDI SHIVA</v>
          </cell>
          <cell r="C15">
            <v>11</v>
          </cell>
          <cell r="D15">
            <v>11</v>
          </cell>
          <cell r="E15">
            <v>7</v>
          </cell>
          <cell r="F15">
            <v>5</v>
          </cell>
          <cell r="G15">
            <v>88.888888888888886</v>
          </cell>
        </row>
        <row r="16">
          <cell r="A16" t="str">
            <v>B141111</v>
          </cell>
          <cell r="B16" t="str">
            <v>BHEEMANI SRIDHAR</v>
          </cell>
          <cell r="C16">
            <v>11</v>
          </cell>
          <cell r="D16">
            <v>11</v>
          </cell>
          <cell r="E16">
            <v>7</v>
          </cell>
          <cell r="F16">
            <v>5</v>
          </cell>
          <cell r="G16">
            <v>88.888888888888886</v>
          </cell>
        </row>
        <row r="17">
          <cell r="A17" t="str">
            <v>B141117</v>
          </cell>
          <cell r="B17" t="str">
            <v>MAGGARI RAJESHWARI</v>
          </cell>
          <cell r="C17">
            <v>11</v>
          </cell>
          <cell r="D17">
            <v>11</v>
          </cell>
          <cell r="E17">
            <v>7</v>
          </cell>
          <cell r="F17">
            <v>6</v>
          </cell>
          <cell r="G17">
            <v>94.444444444444443</v>
          </cell>
        </row>
        <row r="18">
          <cell r="A18" t="str">
            <v>B141127</v>
          </cell>
          <cell r="B18" t="str">
            <v>CHATA RAMESH</v>
          </cell>
          <cell r="C18">
            <v>11</v>
          </cell>
          <cell r="D18">
            <v>11</v>
          </cell>
          <cell r="E18">
            <v>7</v>
          </cell>
          <cell r="F18">
            <v>5</v>
          </cell>
          <cell r="G18">
            <v>88.888888888888886</v>
          </cell>
        </row>
        <row r="19">
          <cell r="A19" t="str">
            <v>B141141</v>
          </cell>
          <cell r="B19" t="str">
            <v>THANNEERU MOUNIKA</v>
          </cell>
          <cell r="C19">
            <v>11</v>
          </cell>
          <cell r="D19">
            <v>9</v>
          </cell>
          <cell r="E19">
            <v>7</v>
          </cell>
          <cell r="F19">
            <v>4</v>
          </cell>
          <cell r="G19">
            <v>72.222222222222214</v>
          </cell>
        </row>
        <row r="20">
          <cell r="A20" t="str">
            <v>B141157</v>
          </cell>
          <cell r="B20" t="str">
            <v>ROYYA NIKHIL</v>
          </cell>
          <cell r="C20">
            <v>11</v>
          </cell>
          <cell r="D20">
            <v>11</v>
          </cell>
          <cell r="E20">
            <v>7</v>
          </cell>
          <cell r="F20">
            <v>4</v>
          </cell>
          <cell r="G20">
            <v>83.333333333333343</v>
          </cell>
        </row>
        <row r="21">
          <cell r="A21" t="str">
            <v>B141171</v>
          </cell>
          <cell r="B21" t="str">
            <v>KAIRAMKONDA PRAGATHI</v>
          </cell>
          <cell r="C21">
            <v>11</v>
          </cell>
          <cell r="D21">
            <v>11</v>
          </cell>
          <cell r="E21">
            <v>7</v>
          </cell>
          <cell r="F21">
            <v>5</v>
          </cell>
          <cell r="G21">
            <v>88.888888888888886</v>
          </cell>
        </row>
        <row r="22">
          <cell r="A22" t="str">
            <v>B141185</v>
          </cell>
          <cell r="B22" t="str">
            <v>GUNDEBOINA VINEESHA</v>
          </cell>
          <cell r="C22">
            <v>11</v>
          </cell>
          <cell r="D22">
            <v>11</v>
          </cell>
          <cell r="E22">
            <v>7</v>
          </cell>
          <cell r="F22">
            <v>6</v>
          </cell>
          <cell r="G22">
            <v>94.444444444444443</v>
          </cell>
        </row>
        <row r="23">
          <cell r="A23" t="str">
            <v>B141200</v>
          </cell>
          <cell r="B23" t="str">
            <v>RADHA GAYATHRI</v>
          </cell>
          <cell r="C23">
            <v>11</v>
          </cell>
          <cell r="D23">
            <v>11</v>
          </cell>
          <cell r="E23">
            <v>7</v>
          </cell>
          <cell r="F23">
            <v>4</v>
          </cell>
          <cell r="G23">
            <v>83.333333333333343</v>
          </cell>
        </row>
        <row r="24">
          <cell r="A24" t="str">
            <v>B141216</v>
          </cell>
          <cell r="B24" t="str">
            <v>SATLAPALLY POOJA</v>
          </cell>
          <cell r="C24">
            <v>11</v>
          </cell>
          <cell r="D24">
            <v>11</v>
          </cell>
          <cell r="E24">
            <v>7</v>
          </cell>
          <cell r="F24">
            <v>5</v>
          </cell>
          <cell r="G24">
            <v>88.888888888888886</v>
          </cell>
        </row>
        <row r="25">
          <cell r="A25" t="str">
            <v>B141231</v>
          </cell>
          <cell r="B25" t="str">
            <v>NADIMINTI NIKHITHA</v>
          </cell>
          <cell r="C25">
            <v>11</v>
          </cell>
          <cell r="D25">
            <v>9</v>
          </cell>
          <cell r="E25">
            <v>7</v>
          </cell>
          <cell r="F25">
            <v>4</v>
          </cell>
          <cell r="G25">
            <v>72.222222222222214</v>
          </cell>
        </row>
        <row r="26">
          <cell r="A26" t="str">
            <v>B141245</v>
          </cell>
          <cell r="B26" t="str">
            <v>GANDLA SRIVIDYA</v>
          </cell>
          <cell r="C26">
            <v>11</v>
          </cell>
          <cell r="D26">
            <v>9</v>
          </cell>
          <cell r="E26">
            <v>7</v>
          </cell>
          <cell r="F26">
            <v>5</v>
          </cell>
          <cell r="G26">
            <v>77.777777777777786</v>
          </cell>
        </row>
        <row r="27">
          <cell r="A27" t="str">
            <v>B141259</v>
          </cell>
          <cell r="B27" t="str">
            <v>VEMULA RAJITHA</v>
          </cell>
          <cell r="C27">
            <v>11</v>
          </cell>
          <cell r="D27">
            <v>8</v>
          </cell>
          <cell r="E27">
            <v>7</v>
          </cell>
          <cell r="F27">
            <v>4</v>
          </cell>
          <cell r="G27">
            <v>66.666666666666657</v>
          </cell>
        </row>
        <row r="28">
          <cell r="A28" t="str">
            <v>B141275</v>
          </cell>
          <cell r="B28" t="str">
            <v>LINGALA NIKHITHA</v>
          </cell>
          <cell r="C28">
            <v>11</v>
          </cell>
          <cell r="D28">
            <v>8</v>
          </cell>
          <cell r="E28">
            <v>7</v>
          </cell>
          <cell r="F28">
            <v>5</v>
          </cell>
          <cell r="G28">
            <v>72.222222222222214</v>
          </cell>
        </row>
        <row r="29">
          <cell r="A29" t="str">
            <v>B141289</v>
          </cell>
          <cell r="B29" t="str">
            <v>ORUGANTI RAKESH</v>
          </cell>
          <cell r="C29">
            <v>11</v>
          </cell>
          <cell r="D29">
            <v>11</v>
          </cell>
          <cell r="E29">
            <v>7</v>
          </cell>
          <cell r="F29">
            <v>5</v>
          </cell>
          <cell r="G29">
            <v>88.888888888888886</v>
          </cell>
        </row>
        <row r="30">
          <cell r="A30" t="str">
            <v>B141305</v>
          </cell>
          <cell r="B30" t="str">
            <v>PAIDIPALA NAGARAJU</v>
          </cell>
          <cell r="C30">
            <v>11</v>
          </cell>
          <cell r="D30">
            <v>11</v>
          </cell>
          <cell r="E30">
            <v>7</v>
          </cell>
          <cell r="F30">
            <v>4</v>
          </cell>
          <cell r="G30">
            <v>83.333333333333343</v>
          </cell>
        </row>
        <row r="31">
          <cell r="A31" t="str">
            <v>B141321</v>
          </cell>
          <cell r="B31" t="str">
            <v>MALLIREDDY SHANMUKHA SAI</v>
          </cell>
          <cell r="C31">
            <v>11</v>
          </cell>
          <cell r="D31">
            <v>11</v>
          </cell>
          <cell r="E31">
            <v>7</v>
          </cell>
          <cell r="F31">
            <v>4</v>
          </cell>
          <cell r="G31">
            <v>83.333333333333343</v>
          </cell>
        </row>
        <row r="32">
          <cell r="A32" t="str">
            <v>B141335</v>
          </cell>
          <cell r="B32" t="str">
            <v>CHANDU PAVANI</v>
          </cell>
          <cell r="C32">
            <v>11</v>
          </cell>
          <cell r="D32">
            <v>11</v>
          </cell>
          <cell r="E32">
            <v>7</v>
          </cell>
          <cell r="F32">
            <v>6</v>
          </cell>
          <cell r="G32">
            <v>94.444444444444443</v>
          </cell>
        </row>
        <row r="33">
          <cell r="A33" t="str">
            <v>B141349</v>
          </cell>
          <cell r="B33" t="str">
            <v>RAMSETTI SANDHYA RANI</v>
          </cell>
          <cell r="C33">
            <v>11</v>
          </cell>
          <cell r="D33">
            <v>11</v>
          </cell>
          <cell r="E33">
            <v>7</v>
          </cell>
          <cell r="F33">
            <v>5</v>
          </cell>
          <cell r="G33">
            <v>88.888888888888886</v>
          </cell>
        </row>
        <row r="34">
          <cell r="A34" t="str">
            <v>B141363</v>
          </cell>
          <cell r="B34" t="str">
            <v>YALALA SHRIJA</v>
          </cell>
          <cell r="C34">
            <v>11</v>
          </cell>
          <cell r="D34">
            <v>11</v>
          </cell>
          <cell r="E34">
            <v>7</v>
          </cell>
          <cell r="F34">
            <v>6</v>
          </cell>
          <cell r="G34">
            <v>94.444444444444443</v>
          </cell>
        </row>
        <row r="35">
          <cell r="A35" t="str">
            <v>B141377</v>
          </cell>
          <cell r="B35" t="str">
            <v>BEJGAM SUSHMITHA</v>
          </cell>
          <cell r="C35">
            <v>11</v>
          </cell>
          <cell r="D35">
            <v>11</v>
          </cell>
          <cell r="E35">
            <v>7</v>
          </cell>
          <cell r="F35">
            <v>4</v>
          </cell>
          <cell r="G35">
            <v>83.333333333333343</v>
          </cell>
        </row>
        <row r="36">
          <cell r="A36" t="str">
            <v>B141393</v>
          </cell>
          <cell r="B36" t="str">
            <v>SURIGALA GOVARDHAN</v>
          </cell>
          <cell r="C36">
            <v>11</v>
          </cell>
          <cell r="D36">
            <v>11</v>
          </cell>
          <cell r="E36">
            <v>7</v>
          </cell>
          <cell r="F36">
            <v>6</v>
          </cell>
          <cell r="G36">
            <v>94.444444444444443</v>
          </cell>
        </row>
        <row r="37">
          <cell r="A37" t="str">
            <v>B141408</v>
          </cell>
          <cell r="B37" t="str">
            <v>CHALLA SRINU</v>
          </cell>
          <cell r="C37">
            <v>11</v>
          </cell>
          <cell r="D37">
            <v>11</v>
          </cell>
          <cell r="E37">
            <v>7</v>
          </cell>
          <cell r="F37">
            <v>6</v>
          </cell>
          <cell r="G37">
            <v>94.444444444444443</v>
          </cell>
        </row>
        <row r="38">
          <cell r="A38" t="str">
            <v>B141422</v>
          </cell>
          <cell r="B38" t="str">
            <v>NAGELLI SHIREESHA</v>
          </cell>
          <cell r="C38">
            <v>11</v>
          </cell>
          <cell r="D38">
            <v>11</v>
          </cell>
          <cell r="E38">
            <v>7</v>
          </cell>
          <cell r="F38">
            <v>4</v>
          </cell>
          <cell r="G38">
            <v>83.333333333333343</v>
          </cell>
        </row>
        <row r="39">
          <cell r="A39" t="str">
            <v>B141436</v>
          </cell>
          <cell r="B39" t="str">
            <v>GORLE VASU</v>
          </cell>
          <cell r="C39">
            <v>11</v>
          </cell>
          <cell r="D39">
            <v>11</v>
          </cell>
          <cell r="E39">
            <v>7</v>
          </cell>
          <cell r="F39">
            <v>5</v>
          </cell>
          <cell r="G39">
            <v>88.888888888888886</v>
          </cell>
        </row>
        <row r="40">
          <cell r="A40" t="str">
            <v>B141450</v>
          </cell>
          <cell r="B40" t="str">
            <v>GHANAPURAM LAVANYA</v>
          </cell>
          <cell r="C40">
            <v>11</v>
          </cell>
          <cell r="D40">
            <v>9</v>
          </cell>
          <cell r="E40">
            <v>7</v>
          </cell>
          <cell r="F40">
            <v>4</v>
          </cell>
          <cell r="G40">
            <v>72.222222222222214</v>
          </cell>
        </row>
        <row r="41">
          <cell r="A41" t="str">
            <v>B141464</v>
          </cell>
          <cell r="B41" t="str">
            <v>MULA DHANA LAKSHMI</v>
          </cell>
          <cell r="C41">
            <v>11</v>
          </cell>
          <cell r="D41">
            <v>11</v>
          </cell>
          <cell r="E41">
            <v>7</v>
          </cell>
          <cell r="F41">
            <v>5</v>
          </cell>
          <cell r="G41">
            <v>88.888888888888886</v>
          </cell>
        </row>
        <row r="42">
          <cell r="A42" t="str">
            <v>B141478</v>
          </cell>
          <cell r="B42" t="str">
            <v>MERGOJU BHANU KIRAN</v>
          </cell>
          <cell r="C42">
            <v>11</v>
          </cell>
          <cell r="D42">
            <v>11</v>
          </cell>
          <cell r="E42">
            <v>7</v>
          </cell>
          <cell r="F42">
            <v>5</v>
          </cell>
          <cell r="G42">
            <v>88.888888888888886</v>
          </cell>
        </row>
        <row r="43">
          <cell r="A43" t="str">
            <v>B141492</v>
          </cell>
          <cell r="B43" t="str">
            <v>THANDRA BHANU PRASAD</v>
          </cell>
          <cell r="C43">
            <v>11</v>
          </cell>
          <cell r="D43">
            <v>10</v>
          </cell>
          <cell r="E43">
            <v>7</v>
          </cell>
          <cell r="F43">
            <v>5</v>
          </cell>
          <cell r="G43">
            <v>83.333333333333343</v>
          </cell>
        </row>
        <row r="44">
          <cell r="A44" t="str">
            <v>B141508</v>
          </cell>
          <cell r="B44" t="str">
            <v>KANDULA HARITHA</v>
          </cell>
          <cell r="C44">
            <v>11</v>
          </cell>
          <cell r="D44">
            <v>11</v>
          </cell>
          <cell r="E44">
            <v>7</v>
          </cell>
          <cell r="F44">
            <v>6</v>
          </cell>
          <cell r="G44">
            <v>94.444444444444443</v>
          </cell>
        </row>
        <row r="45">
          <cell r="A45" t="str">
            <v>B141551</v>
          </cell>
          <cell r="B45" t="str">
            <v>MAKOTI LAXMAN</v>
          </cell>
          <cell r="C45">
            <v>11</v>
          </cell>
          <cell r="D45">
            <v>11</v>
          </cell>
          <cell r="E45">
            <v>7</v>
          </cell>
          <cell r="F45">
            <v>4</v>
          </cell>
          <cell r="G45">
            <v>83.333333333333343</v>
          </cell>
        </row>
        <row r="46">
          <cell r="A46" t="str">
            <v>B141567</v>
          </cell>
          <cell r="B46" t="str">
            <v>GOPU CHANDANA</v>
          </cell>
          <cell r="C46">
            <v>11</v>
          </cell>
          <cell r="D46">
            <v>11</v>
          </cell>
          <cell r="E46">
            <v>7</v>
          </cell>
          <cell r="F46">
            <v>4</v>
          </cell>
          <cell r="G46">
            <v>83.333333333333343</v>
          </cell>
        </row>
        <row r="47">
          <cell r="A47" t="str">
            <v>B141581</v>
          </cell>
          <cell r="B47" t="str">
            <v>RANGAYYAGARI CHAITANYA</v>
          </cell>
          <cell r="C47">
            <v>11</v>
          </cell>
          <cell r="D47">
            <v>11</v>
          </cell>
          <cell r="E47">
            <v>7</v>
          </cell>
          <cell r="F47">
            <v>4</v>
          </cell>
          <cell r="G47">
            <v>83.333333333333343</v>
          </cell>
        </row>
        <row r="48">
          <cell r="A48" t="str">
            <v>B141596</v>
          </cell>
          <cell r="B48" t="str">
            <v>POLISU SHASHI KUMAR</v>
          </cell>
          <cell r="C48">
            <v>11</v>
          </cell>
          <cell r="D48">
            <v>11</v>
          </cell>
          <cell r="E48">
            <v>7</v>
          </cell>
          <cell r="F48">
            <v>5</v>
          </cell>
          <cell r="G48">
            <v>88.888888888888886</v>
          </cell>
        </row>
        <row r="49">
          <cell r="A49" t="str">
            <v>B141610</v>
          </cell>
          <cell r="B49" t="str">
            <v>CHEPURI SANDHYA</v>
          </cell>
          <cell r="C49">
            <v>11</v>
          </cell>
          <cell r="D49">
            <v>11</v>
          </cell>
          <cell r="E49">
            <v>7</v>
          </cell>
          <cell r="F49">
            <v>5</v>
          </cell>
          <cell r="G49">
            <v>88.888888888888886</v>
          </cell>
        </row>
        <row r="50">
          <cell r="A50" t="str">
            <v>B141625</v>
          </cell>
          <cell r="B50" t="str">
            <v>SARAPU VENKATESH</v>
          </cell>
          <cell r="C50">
            <v>11</v>
          </cell>
          <cell r="D50">
            <v>9</v>
          </cell>
          <cell r="E50">
            <v>7</v>
          </cell>
          <cell r="F50">
            <v>4</v>
          </cell>
          <cell r="G50">
            <v>72.222222222222214</v>
          </cell>
        </row>
        <row r="51">
          <cell r="A51" t="str">
            <v>B141640</v>
          </cell>
          <cell r="B51" t="str">
            <v>KOLAGANI SRAVANI</v>
          </cell>
          <cell r="C51">
            <v>11</v>
          </cell>
          <cell r="D51">
            <v>8</v>
          </cell>
          <cell r="E51">
            <v>7</v>
          </cell>
          <cell r="F51">
            <v>5</v>
          </cell>
          <cell r="G51">
            <v>72.222222222222214</v>
          </cell>
        </row>
        <row r="52">
          <cell r="A52" t="str">
            <v>B141654</v>
          </cell>
          <cell r="B52" t="str">
            <v>NASKANTI SAIKUMAR</v>
          </cell>
          <cell r="C52">
            <v>11</v>
          </cell>
          <cell r="D52">
            <v>11</v>
          </cell>
          <cell r="E52">
            <v>7</v>
          </cell>
          <cell r="F52">
            <v>5</v>
          </cell>
          <cell r="G52">
            <v>88.888888888888886</v>
          </cell>
        </row>
        <row r="53">
          <cell r="A53" t="str">
            <v>B141668</v>
          </cell>
          <cell r="B53" t="str">
            <v>SATYAGAMA RAJU</v>
          </cell>
          <cell r="C53">
            <v>11</v>
          </cell>
          <cell r="D53">
            <v>11</v>
          </cell>
          <cell r="E53">
            <v>7</v>
          </cell>
          <cell r="F53">
            <v>7</v>
          </cell>
          <cell r="G53">
            <v>100</v>
          </cell>
        </row>
        <row r="54">
          <cell r="A54" t="str">
            <v>B141683</v>
          </cell>
          <cell r="B54" t="str">
            <v>ALLE SRIKAMBESHWARI</v>
          </cell>
          <cell r="C54">
            <v>11</v>
          </cell>
          <cell r="D54">
            <v>11</v>
          </cell>
          <cell r="E54">
            <v>7</v>
          </cell>
          <cell r="F54">
            <v>5</v>
          </cell>
          <cell r="G54">
            <v>88.888888888888886</v>
          </cell>
        </row>
        <row r="55">
          <cell r="A55" t="str">
            <v>B141697</v>
          </cell>
          <cell r="B55" t="str">
            <v>PUTTA PRIYANKA</v>
          </cell>
          <cell r="C55">
            <v>11</v>
          </cell>
          <cell r="D55">
            <v>11</v>
          </cell>
          <cell r="E55">
            <v>7</v>
          </cell>
          <cell r="F55">
            <v>6</v>
          </cell>
          <cell r="G55">
            <v>94.444444444444443</v>
          </cell>
        </row>
        <row r="56">
          <cell r="A56" t="str">
            <v>B141712</v>
          </cell>
          <cell r="B56" t="str">
            <v>BANOTH JAGAPATHI</v>
          </cell>
          <cell r="C56">
            <v>11</v>
          </cell>
          <cell r="D56">
            <v>11</v>
          </cell>
          <cell r="E56">
            <v>7</v>
          </cell>
          <cell r="F56">
            <v>6</v>
          </cell>
          <cell r="G56">
            <v>94.444444444444443</v>
          </cell>
        </row>
        <row r="57">
          <cell r="A57" t="str">
            <v>B141729</v>
          </cell>
          <cell r="B57" t="str">
            <v>DHARAVATH ANIL</v>
          </cell>
          <cell r="C57">
            <v>11</v>
          </cell>
          <cell r="D57">
            <v>11</v>
          </cell>
          <cell r="E57">
            <v>7</v>
          </cell>
          <cell r="F57">
            <v>6</v>
          </cell>
          <cell r="G57">
            <v>94.444444444444443</v>
          </cell>
        </row>
        <row r="58">
          <cell r="A58" t="str">
            <v>B141744</v>
          </cell>
          <cell r="B58" t="str">
            <v>MALA AKHILA</v>
          </cell>
          <cell r="C58">
            <v>11</v>
          </cell>
          <cell r="D58">
            <v>11</v>
          </cell>
          <cell r="E58">
            <v>7</v>
          </cell>
          <cell r="F58">
            <v>5</v>
          </cell>
          <cell r="G58">
            <v>88.888888888888886</v>
          </cell>
        </row>
        <row r="59">
          <cell r="A59" t="str">
            <v>B141758</v>
          </cell>
          <cell r="B59" t="str">
            <v>MALLELA GOPI</v>
          </cell>
          <cell r="C59">
            <v>11</v>
          </cell>
          <cell r="D59">
            <v>11</v>
          </cell>
          <cell r="E59">
            <v>7</v>
          </cell>
          <cell r="F59">
            <v>4</v>
          </cell>
          <cell r="G59">
            <v>83.333333333333343</v>
          </cell>
        </row>
        <row r="60">
          <cell r="A60" t="str">
            <v>B141772</v>
          </cell>
          <cell r="B60" t="str">
            <v>ALETI RAMYA</v>
          </cell>
          <cell r="C60">
            <v>11</v>
          </cell>
          <cell r="D60">
            <v>11</v>
          </cell>
          <cell r="E60">
            <v>7</v>
          </cell>
          <cell r="F60">
            <v>4</v>
          </cell>
          <cell r="G60">
            <v>83.333333333333343</v>
          </cell>
        </row>
        <row r="61">
          <cell r="A61" t="str">
            <v>B141786</v>
          </cell>
          <cell r="B61" t="str">
            <v>LAVUDIYA ANITHA</v>
          </cell>
          <cell r="C61">
            <v>11</v>
          </cell>
          <cell r="D61">
            <v>11</v>
          </cell>
          <cell r="E61">
            <v>7</v>
          </cell>
          <cell r="F61">
            <v>5</v>
          </cell>
          <cell r="G61">
            <v>88.888888888888886</v>
          </cell>
        </row>
        <row r="62">
          <cell r="A62" t="str">
            <v>B141803</v>
          </cell>
          <cell r="B62" t="str">
            <v>GOGULAMANDA SAMUEL SURAJ</v>
          </cell>
          <cell r="C62">
            <v>11</v>
          </cell>
          <cell r="D62">
            <v>10</v>
          </cell>
          <cell r="E62">
            <v>7</v>
          </cell>
          <cell r="F62">
            <v>3</v>
          </cell>
          <cell r="G62">
            <v>72.222222222222214</v>
          </cell>
        </row>
        <row r="63">
          <cell r="A63" t="str">
            <v>B141818</v>
          </cell>
          <cell r="B63" t="str">
            <v>SHAIK KHASIM BEE</v>
          </cell>
          <cell r="C63">
            <v>11</v>
          </cell>
          <cell r="D63">
            <v>11</v>
          </cell>
          <cell r="E63">
            <v>7</v>
          </cell>
          <cell r="F63">
            <v>5</v>
          </cell>
          <cell r="G63">
            <v>88.888888888888886</v>
          </cell>
        </row>
        <row r="64">
          <cell r="A64" t="str">
            <v>B141834</v>
          </cell>
          <cell r="B64" t="str">
            <v>MALLELLI NAGASRI</v>
          </cell>
          <cell r="C64">
            <v>11</v>
          </cell>
          <cell r="D64">
            <v>11</v>
          </cell>
          <cell r="E64">
            <v>7</v>
          </cell>
          <cell r="F64">
            <v>5</v>
          </cell>
          <cell r="G64">
            <v>88.888888888888886</v>
          </cell>
        </row>
        <row r="65">
          <cell r="A65" t="str">
            <v>B141850</v>
          </cell>
          <cell r="B65" t="str">
            <v>RUDRAPATI PRANAYRAJ</v>
          </cell>
          <cell r="C65">
            <v>11</v>
          </cell>
          <cell r="D65">
            <v>10</v>
          </cell>
          <cell r="E65">
            <v>7</v>
          </cell>
          <cell r="F65">
            <v>6</v>
          </cell>
          <cell r="G65">
            <v>88.888888888888886</v>
          </cell>
        </row>
        <row r="66">
          <cell r="A66" t="str">
            <v>B141866</v>
          </cell>
          <cell r="B66" t="str">
            <v>P PRAKASH</v>
          </cell>
          <cell r="C66">
            <v>11</v>
          </cell>
          <cell r="D66">
            <v>11</v>
          </cell>
          <cell r="E66">
            <v>7</v>
          </cell>
          <cell r="F66">
            <v>5</v>
          </cell>
          <cell r="G66">
            <v>88.888888888888886</v>
          </cell>
        </row>
        <row r="67">
          <cell r="A67" t="str">
            <v>B141883</v>
          </cell>
          <cell r="B67" t="str">
            <v>MOHAMMED FAISAL</v>
          </cell>
          <cell r="C67">
            <v>11</v>
          </cell>
          <cell r="D67">
            <v>11</v>
          </cell>
          <cell r="E67">
            <v>7</v>
          </cell>
          <cell r="F67">
            <v>6</v>
          </cell>
          <cell r="G67">
            <v>94.444444444444443</v>
          </cell>
        </row>
        <row r="68">
          <cell r="A68" t="str">
            <v>B141898</v>
          </cell>
          <cell r="B68" t="str">
            <v>BODDU MANASA JYOTHI</v>
          </cell>
          <cell r="C68">
            <v>11</v>
          </cell>
          <cell r="D68">
            <v>11</v>
          </cell>
          <cell r="E68">
            <v>7</v>
          </cell>
          <cell r="F68">
            <v>5</v>
          </cell>
          <cell r="G68">
            <v>88.888888888888886</v>
          </cell>
        </row>
        <row r="69">
          <cell r="A69" t="str">
            <v>B141912</v>
          </cell>
          <cell r="B69" t="str">
            <v>BEGARI SANGEETHA LAXMI</v>
          </cell>
          <cell r="C69">
            <v>11</v>
          </cell>
          <cell r="D69">
            <v>11</v>
          </cell>
          <cell r="E69">
            <v>7</v>
          </cell>
          <cell r="F69">
            <v>5</v>
          </cell>
          <cell r="G69">
            <v>88.888888888888886</v>
          </cell>
        </row>
        <row r="70">
          <cell r="A70" t="str">
            <v>B141942</v>
          </cell>
          <cell r="B70" t="str">
            <v>KETHAVATH GOVARDHAN NAYAK</v>
          </cell>
          <cell r="C70">
            <v>11</v>
          </cell>
          <cell r="D70">
            <v>11</v>
          </cell>
          <cell r="E70">
            <v>7</v>
          </cell>
          <cell r="F70">
            <v>5</v>
          </cell>
          <cell r="G70">
            <v>88.888888888888886</v>
          </cell>
        </row>
        <row r="71">
          <cell r="A71" t="str">
            <v>B141959</v>
          </cell>
          <cell r="B71" t="str">
            <v>SONIYA SAHU</v>
          </cell>
          <cell r="C71">
            <v>11</v>
          </cell>
          <cell r="D71">
            <v>11</v>
          </cell>
          <cell r="E71">
            <v>7</v>
          </cell>
          <cell r="F71">
            <v>5</v>
          </cell>
          <cell r="G71">
            <v>88.888888888888886</v>
          </cell>
        </row>
        <row r="72">
          <cell r="A72" t="str">
            <v>B141973</v>
          </cell>
          <cell r="B72" t="str">
            <v>Harit Yadav</v>
          </cell>
          <cell r="C72">
            <v>11</v>
          </cell>
          <cell r="D72">
            <v>7</v>
          </cell>
          <cell r="E72">
            <v>7</v>
          </cell>
          <cell r="F72">
            <v>4</v>
          </cell>
          <cell r="G72">
            <v>61.111111111111114</v>
          </cell>
        </row>
        <row r="73">
          <cell r="A73" t="str">
            <v>R141598</v>
          </cell>
          <cell r="B73" t="str">
            <v>D.SAIKUMAR</v>
          </cell>
          <cell r="C73">
            <v>11</v>
          </cell>
          <cell r="D73">
            <v>11</v>
          </cell>
          <cell r="E73">
            <v>7</v>
          </cell>
          <cell r="F73">
            <v>5</v>
          </cell>
          <cell r="G73">
            <v>88.888888888888886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7">
          <cell r="A7" t="str">
            <v>B141005</v>
          </cell>
          <cell r="B7" t="str">
            <v>PANUGANTI MANIKANTA</v>
          </cell>
          <cell r="C7">
            <v>9</v>
          </cell>
          <cell r="D7">
            <v>9</v>
          </cell>
          <cell r="E7">
            <v>5</v>
          </cell>
          <cell r="F7">
            <v>3</v>
          </cell>
          <cell r="G7">
            <v>85.714285714285708</v>
          </cell>
        </row>
        <row r="8">
          <cell r="A8" t="str">
            <v>B141007</v>
          </cell>
          <cell r="B8" t="str">
            <v>B DEEPIKA</v>
          </cell>
          <cell r="C8">
            <v>9</v>
          </cell>
          <cell r="D8">
            <v>7</v>
          </cell>
          <cell r="E8">
            <v>5</v>
          </cell>
          <cell r="F8">
            <v>4</v>
          </cell>
          <cell r="G8">
            <v>78.571428571428569</v>
          </cell>
        </row>
        <row r="9">
          <cell r="A9" t="str">
            <v>B141021</v>
          </cell>
          <cell r="B9" t="str">
            <v>JIDIPALLY SUSMITHA</v>
          </cell>
          <cell r="C9">
            <v>9</v>
          </cell>
          <cell r="D9">
            <v>8</v>
          </cell>
          <cell r="E9">
            <v>5</v>
          </cell>
          <cell r="F9">
            <v>3</v>
          </cell>
          <cell r="G9">
            <v>78.571428571428569</v>
          </cell>
        </row>
        <row r="10">
          <cell r="A10" t="str">
            <v>B141036</v>
          </cell>
          <cell r="B10" t="str">
            <v>NEERUDI SAIRAM</v>
          </cell>
          <cell r="C10">
            <v>9</v>
          </cell>
          <cell r="D10">
            <v>9</v>
          </cell>
          <cell r="E10">
            <v>5</v>
          </cell>
          <cell r="F10">
            <v>4</v>
          </cell>
          <cell r="G10">
            <v>92.857142857142861</v>
          </cell>
        </row>
        <row r="11">
          <cell r="A11" t="str">
            <v>B141051</v>
          </cell>
          <cell r="B11" t="str">
            <v>BIMARI PRASHANTH</v>
          </cell>
          <cell r="C11">
            <v>9</v>
          </cell>
          <cell r="D11">
            <v>9</v>
          </cell>
          <cell r="E11">
            <v>5</v>
          </cell>
          <cell r="F11">
            <v>4</v>
          </cell>
          <cell r="G11">
            <v>92.857142857142861</v>
          </cell>
        </row>
        <row r="12">
          <cell r="A12" t="str">
            <v>B141065</v>
          </cell>
          <cell r="B12" t="str">
            <v>THATTANI SWATHI</v>
          </cell>
          <cell r="C12">
            <v>9</v>
          </cell>
          <cell r="D12">
            <v>5</v>
          </cell>
          <cell r="E12">
            <v>5</v>
          </cell>
          <cell r="F12">
            <v>4</v>
          </cell>
          <cell r="G12">
            <v>64.285714285714292</v>
          </cell>
        </row>
        <row r="13">
          <cell r="A13" t="str">
            <v>B141080</v>
          </cell>
          <cell r="B13" t="str">
            <v>DANDIKE THIRUPATHI</v>
          </cell>
          <cell r="C13">
            <v>9</v>
          </cell>
          <cell r="D13">
            <v>2</v>
          </cell>
          <cell r="E13">
            <v>5</v>
          </cell>
          <cell r="F13">
            <v>3</v>
          </cell>
          <cell r="G13">
            <v>35.714285714285715</v>
          </cell>
        </row>
        <row r="14">
          <cell r="A14" t="str">
            <v>B141095</v>
          </cell>
          <cell r="B14" t="str">
            <v>MERGOJU ANIL</v>
          </cell>
          <cell r="C14">
            <v>9</v>
          </cell>
          <cell r="D14">
            <v>9</v>
          </cell>
          <cell r="E14">
            <v>5</v>
          </cell>
          <cell r="F14">
            <v>5</v>
          </cell>
          <cell r="G14">
            <v>100</v>
          </cell>
        </row>
        <row r="15">
          <cell r="A15" t="str">
            <v>B141101</v>
          </cell>
          <cell r="B15" t="str">
            <v>MOLUGU MANOHAR</v>
          </cell>
          <cell r="C15">
            <v>9</v>
          </cell>
          <cell r="D15">
            <v>4</v>
          </cell>
          <cell r="E15">
            <v>5</v>
          </cell>
          <cell r="F15">
            <v>1</v>
          </cell>
          <cell r="G15">
            <v>35.714285714285715</v>
          </cell>
        </row>
        <row r="16">
          <cell r="A16" t="str">
            <v>B141110</v>
          </cell>
          <cell r="B16" t="str">
            <v>BANDARI MOUNIKA</v>
          </cell>
          <cell r="C16">
            <v>9</v>
          </cell>
          <cell r="D16">
            <v>9</v>
          </cell>
          <cell r="E16">
            <v>5</v>
          </cell>
          <cell r="F16">
            <v>4</v>
          </cell>
          <cell r="G16">
            <v>92.857142857142861</v>
          </cell>
        </row>
        <row r="17">
          <cell r="A17" t="str">
            <v>B141126</v>
          </cell>
          <cell r="B17" t="str">
            <v>BASAVENI RANJITH</v>
          </cell>
          <cell r="C17">
            <v>9</v>
          </cell>
          <cell r="D17">
            <v>5</v>
          </cell>
          <cell r="E17">
            <v>5</v>
          </cell>
          <cell r="F17">
            <v>4</v>
          </cell>
          <cell r="G17">
            <v>64.285714285714292</v>
          </cell>
        </row>
        <row r="18">
          <cell r="A18" t="str">
            <v>B141140</v>
          </cell>
          <cell r="B18" t="str">
            <v>KOTTAMARAJU NAVEEN</v>
          </cell>
          <cell r="C18">
            <v>9</v>
          </cell>
          <cell r="D18">
            <v>9</v>
          </cell>
          <cell r="E18">
            <v>5</v>
          </cell>
          <cell r="F18">
            <v>3</v>
          </cell>
          <cell r="G18">
            <v>85.714285714285708</v>
          </cell>
        </row>
        <row r="19">
          <cell r="A19" t="str">
            <v>B141156</v>
          </cell>
          <cell r="B19" t="str">
            <v>DAVATHU RAVALI</v>
          </cell>
          <cell r="C19">
            <v>9</v>
          </cell>
          <cell r="D19">
            <v>9</v>
          </cell>
          <cell r="E19">
            <v>5</v>
          </cell>
          <cell r="F19">
            <v>4</v>
          </cell>
          <cell r="G19">
            <v>92.857142857142861</v>
          </cell>
        </row>
        <row r="20">
          <cell r="A20" t="str">
            <v>B141170</v>
          </cell>
          <cell r="B20" t="str">
            <v>NAMANI ALEKHYA</v>
          </cell>
          <cell r="C20">
            <v>9</v>
          </cell>
          <cell r="D20">
            <v>9</v>
          </cell>
          <cell r="E20">
            <v>5</v>
          </cell>
          <cell r="F20">
            <v>4</v>
          </cell>
          <cell r="G20">
            <v>92.857142857142861</v>
          </cell>
        </row>
        <row r="21">
          <cell r="A21" t="str">
            <v>B141184</v>
          </cell>
          <cell r="B21" t="str">
            <v>GONGALLA KEERTHANA</v>
          </cell>
          <cell r="C21">
            <v>9</v>
          </cell>
          <cell r="D21">
            <v>9</v>
          </cell>
          <cell r="E21">
            <v>5</v>
          </cell>
          <cell r="F21">
            <v>4</v>
          </cell>
          <cell r="G21">
            <v>92.857142857142861</v>
          </cell>
        </row>
        <row r="22">
          <cell r="A22" t="str">
            <v>B141199</v>
          </cell>
          <cell r="B22" t="str">
            <v>KADAKANCHI NAVANEETHA</v>
          </cell>
          <cell r="C22">
            <v>9</v>
          </cell>
          <cell r="D22">
            <v>9</v>
          </cell>
          <cell r="E22">
            <v>5</v>
          </cell>
          <cell r="F22">
            <v>4</v>
          </cell>
          <cell r="G22">
            <v>92.857142857142861</v>
          </cell>
        </row>
        <row r="23">
          <cell r="A23" t="str">
            <v>B141215</v>
          </cell>
          <cell r="B23" t="str">
            <v>SAIDUGARI PRASHANTH</v>
          </cell>
          <cell r="C23">
            <v>9</v>
          </cell>
          <cell r="D23">
            <v>9</v>
          </cell>
          <cell r="E23">
            <v>5</v>
          </cell>
          <cell r="F23">
            <v>4</v>
          </cell>
          <cell r="G23">
            <v>92.857142857142861</v>
          </cell>
        </row>
        <row r="24">
          <cell r="A24" t="str">
            <v>B141230</v>
          </cell>
          <cell r="B24" t="str">
            <v>NAROJI SIVA MURTHI</v>
          </cell>
          <cell r="C24">
            <v>9</v>
          </cell>
          <cell r="D24">
            <v>9</v>
          </cell>
          <cell r="E24">
            <v>5</v>
          </cell>
          <cell r="F24">
            <v>4</v>
          </cell>
          <cell r="G24">
            <v>92.857142857142861</v>
          </cell>
        </row>
        <row r="25">
          <cell r="A25" t="str">
            <v>B141244</v>
          </cell>
          <cell r="B25" t="str">
            <v>UTNOOR JYOTHSNA</v>
          </cell>
          <cell r="C25">
            <v>9</v>
          </cell>
          <cell r="D25">
            <v>4</v>
          </cell>
          <cell r="E25">
            <v>5</v>
          </cell>
          <cell r="F25">
            <v>4</v>
          </cell>
          <cell r="G25">
            <v>57.142857142857139</v>
          </cell>
        </row>
        <row r="26">
          <cell r="A26" t="str">
            <v>B141258</v>
          </cell>
          <cell r="B26" t="str">
            <v>CHERUKU DURGA BHAVANI</v>
          </cell>
          <cell r="C26">
            <v>9</v>
          </cell>
          <cell r="D26">
            <v>4</v>
          </cell>
          <cell r="E26">
            <v>5</v>
          </cell>
          <cell r="F26">
            <v>4</v>
          </cell>
          <cell r="G26">
            <v>57.142857142857139</v>
          </cell>
        </row>
        <row r="27">
          <cell r="A27" t="str">
            <v>B141273</v>
          </cell>
          <cell r="B27" t="str">
            <v>CHANAGANI KARTHIK</v>
          </cell>
          <cell r="C27">
            <v>9</v>
          </cell>
          <cell r="D27">
            <v>5</v>
          </cell>
          <cell r="E27">
            <v>5</v>
          </cell>
          <cell r="F27">
            <v>3</v>
          </cell>
          <cell r="G27">
            <v>57.142857142857139</v>
          </cell>
        </row>
        <row r="28">
          <cell r="A28" t="str">
            <v>B141288</v>
          </cell>
          <cell r="B28" t="str">
            <v>KOLLIPARA JAGADEESWARI</v>
          </cell>
          <cell r="C28">
            <v>9</v>
          </cell>
          <cell r="D28">
            <v>9</v>
          </cell>
          <cell r="E28">
            <v>5</v>
          </cell>
          <cell r="F28">
            <v>4</v>
          </cell>
          <cell r="G28">
            <v>92.857142857142861</v>
          </cell>
        </row>
        <row r="29">
          <cell r="A29" t="str">
            <v>B141304</v>
          </cell>
          <cell r="B29" t="str">
            <v>MANGALI AKHILESH</v>
          </cell>
          <cell r="C29">
            <v>9</v>
          </cell>
          <cell r="D29">
            <v>9</v>
          </cell>
          <cell r="E29">
            <v>5</v>
          </cell>
          <cell r="F29">
            <v>3</v>
          </cell>
          <cell r="G29">
            <v>85.714285714285708</v>
          </cell>
        </row>
        <row r="30">
          <cell r="A30" t="str">
            <v>B141320</v>
          </cell>
          <cell r="B30" t="str">
            <v>THUMULA NAGARAJU</v>
          </cell>
          <cell r="C30">
            <v>9</v>
          </cell>
          <cell r="D30">
            <v>9</v>
          </cell>
          <cell r="E30">
            <v>5</v>
          </cell>
          <cell r="F30">
            <v>2</v>
          </cell>
          <cell r="G30">
            <v>78.571428571428569</v>
          </cell>
        </row>
        <row r="31">
          <cell r="A31" t="str">
            <v>B141334</v>
          </cell>
          <cell r="B31" t="str">
            <v>KALAMCHARLA MAHESH</v>
          </cell>
          <cell r="C31">
            <v>9</v>
          </cell>
          <cell r="D31">
            <v>9</v>
          </cell>
          <cell r="E31">
            <v>5</v>
          </cell>
          <cell r="F31">
            <v>3</v>
          </cell>
          <cell r="G31">
            <v>85.714285714285708</v>
          </cell>
        </row>
        <row r="32">
          <cell r="A32" t="str">
            <v>B141348</v>
          </cell>
          <cell r="B32" t="str">
            <v>DUSSA LAVANYA</v>
          </cell>
          <cell r="C32">
            <v>9</v>
          </cell>
          <cell r="D32">
            <v>9</v>
          </cell>
          <cell r="E32">
            <v>5</v>
          </cell>
          <cell r="F32">
            <v>4</v>
          </cell>
          <cell r="G32">
            <v>92.857142857142861</v>
          </cell>
        </row>
        <row r="33">
          <cell r="A33" t="str">
            <v>B141362</v>
          </cell>
          <cell r="B33" t="str">
            <v>LAKKOJU SRI SAI SWATHI</v>
          </cell>
          <cell r="C33">
            <v>9</v>
          </cell>
          <cell r="D33">
            <v>9</v>
          </cell>
          <cell r="E33">
            <v>5</v>
          </cell>
          <cell r="F33">
            <v>5</v>
          </cell>
          <cell r="G33">
            <v>100</v>
          </cell>
        </row>
        <row r="34">
          <cell r="A34" t="str">
            <v>B141376</v>
          </cell>
          <cell r="B34" t="str">
            <v>BOYAPOTHA MANASARANI</v>
          </cell>
          <cell r="C34">
            <v>9</v>
          </cell>
          <cell r="D34">
            <v>9</v>
          </cell>
          <cell r="E34">
            <v>5</v>
          </cell>
          <cell r="F34">
            <v>5</v>
          </cell>
          <cell r="G34">
            <v>100</v>
          </cell>
        </row>
        <row r="35">
          <cell r="A35" t="str">
            <v>B141392</v>
          </cell>
          <cell r="B35" t="str">
            <v>SADASIVUNI NEELIMA</v>
          </cell>
          <cell r="C35">
            <v>9</v>
          </cell>
          <cell r="D35">
            <v>9</v>
          </cell>
          <cell r="E35">
            <v>5</v>
          </cell>
          <cell r="F35">
            <v>4</v>
          </cell>
          <cell r="G35">
            <v>92.857142857142861</v>
          </cell>
        </row>
        <row r="36">
          <cell r="A36" t="str">
            <v>B141407</v>
          </cell>
          <cell r="B36" t="str">
            <v>KASARLA ANIL KUMAR REDDY</v>
          </cell>
          <cell r="C36">
            <v>9</v>
          </cell>
          <cell r="D36">
            <v>9</v>
          </cell>
          <cell r="E36">
            <v>5</v>
          </cell>
          <cell r="F36">
            <v>4</v>
          </cell>
          <cell r="G36">
            <v>92.857142857142861</v>
          </cell>
        </row>
        <row r="37">
          <cell r="A37" t="str">
            <v>B141421</v>
          </cell>
          <cell r="B37" t="str">
            <v>ILAPANDA SRILATHA</v>
          </cell>
          <cell r="C37">
            <v>9</v>
          </cell>
          <cell r="D37">
            <v>9</v>
          </cell>
          <cell r="E37">
            <v>5</v>
          </cell>
          <cell r="F37">
            <v>0</v>
          </cell>
          <cell r="G37">
            <v>64.285714285714292</v>
          </cell>
        </row>
        <row r="38">
          <cell r="A38" t="str">
            <v>B141435</v>
          </cell>
          <cell r="B38" t="str">
            <v>GODDU PAVANI</v>
          </cell>
          <cell r="C38">
            <v>9</v>
          </cell>
          <cell r="D38">
            <v>8</v>
          </cell>
          <cell r="E38">
            <v>5</v>
          </cell>
          <cell r="F38">
            <v>4</v>
          </cell>
          <cell r="G38">
            <v>85.714285714285708</v>
          </cell>
        </row>
        <row r="39">
          <cell r="A39" t="str">
            <v>B141449</v>
          </cell>
          <cell r="B39" t="str">
            <v>CHENNAVENI RAJESH</v>
          </cell>
          <cell r="C39">
            <v>9</v>
          </cell>
          <cell r="D39">
            <v>0</v>
          </cell>
          <cell r="E39">
            <v>5</v>
          </cell>
          <cell r="F39">
            <v>0</v>
          </cell>
          <cell r="G39">
            <v>0</v>
          </cell>
        </row>
        <row r="40">
          <cell r="A40" t="str">
            <v>B141463</v>
          </cell>
          <cell r="B40" t="str">
            <v>PAYYAVULA SAIKUMAR</v>
          </cell>
          <cell r="C40">
            <v>9</v>
          </cell>
          <cell r="D40">
            <v>6</v>
          </cell>
          <cell r="E40">
            <v>5</v>
          </cell>
          <cell r="F40">
            <v>4</v>
          </cell>
          <cell r="G40">
            <v>71.428571428571431</v>
          </cell>
        </row>
        <row r="41">
          <cell r="A41" t="str">
            <v>B141477</v>
          </cell>
          <cell r="B41" t="str">
            <v>PALLI NEELIMA</v>
          </cell>
          <cell r="C41">
            <v>9</v>
          </cell>
          <cell r="D41">
            <v>9</v>
          </cell>
          <cell r="E41">
            <v>5</v>
          </cell>
          <cell r="F41">
            <v>4</v>
          </cell>
          <cell r="G41">
            <v>92.857142857142861</v>
          </cell>
        </row>
        <row r="42">
          <cell r="A42" t="str">
            <v>B141507</v>
          </cell>
          <cell r="B42" t="str">
            <v>LALBEE</v>
          </cell>
          <cell r="C42">
            <v>9</v>
          </cell>
          <cell r="D42">
            <v>9</v>
          </cell>
          <cell r="E42">
            <v>5</v>
          </cell>
          <cell r="F42">
            <v>5</v>
          </cell>
          <cell r="G42">
            <v>100</v>
          </cell>
        </row>
        <row r="43">
          <cell r="A43" t="str">
            <v>B141535</v>
          </cell>
          <cell r="B43" t="str">
            <v>MOHAMMED RAFATH</v>
          </cell>
          <cell r="C43">
            <v>9</v>
          </cell>
          <cell r="D43">
            <v>9</v>
          </cell>
          <cell r="E43">
            <v>5</v>
          </cell>
          <cell r="F43">
            <v>2</v>
          </cell>
          <cell r="G43">
            <v>78.571428571428569</v>
          </cell>
        </row>
        <row r="44">
          <cell r="A44" t="str">
            <v>B141550</v>
          </cell>
          <cell r="B44" t="str">
            <v>BHOGA RAMYA</v>
          </cell>
          <cell r="C44">
            <v>9</v>
          </cell>
          <cell r="D44">
            <v>9</v>
          </cell>
          <cell r="E44">
            <v>5</v>
          </cell>
          <cell r="F44">
            <v>2</v>
          </cell>
          <cell r="G44">
            <v>78.571428571428569</v>
          </cell>
        </row>
        <row r="45">
          <cell r="A45" t="str">
            <v>B141566</v>
          </cell>
          <cell r="B45" t="str">
            <v>PEDDURI ABHISHEK</v>
          </cell>
          <cell r="C45">
            <v>9</v>
          </cell>
          <cell r="D45">
            <v>8</v>
          </cell>
          <cell r="E45">
            <v>5</v>
          </cell>
          <cell r="F45">
            <v>1</v>
          </cell>
          <cell r="G45">
            <v>64.285714285714292</v>
          </cell>
        </row>
        <row r="46">
          <cell r="A46" t="str">
            <v>B141580</v>
          </cell>
          <cell r="B46" t="str">
            <v>POHAR MANJUSHA</v>
          </cell>
          <cell r="C46">
            <v>9</v>
          </cell>
          <cell r="D46">
            <v>5</v>
          </cell>
          <cell r="E46">
            <v>5</v>
          </cell>
          <cell r="F46">
            <v>2</v>
          </cell>
          <cell r="G46">
            <v>50</v>
          </cell>
        </row>
        <row r="47">
          <cell r="A47" t="str">
            <v>B141595</v>
          </cell>
          <cell r="B47" t="str">
            <v>LAGISHETTY MANASA</v>
          </cell>
          <cell r="C47">
            <v>9</v>
          </cell>
          <cell r="D47">
            <v>5</v>
          </cell>
          <cell r="E47">
            <v>5</v>
          </cell>
          <cell r="F47">
            <v>2</v>
          </cell>
          <cell r="G47">
            <v>50</v>
          </cell>
        </row>
        <row r="48">
          <cell r="A48" t="str">
            <v>B141597</v>
          </cell>
          <cell r="B48" t="str">
            <v>MOTHUKOORI ANUJA</v>
          </cell>
          <cell r="C48">
            <v>9</v>
          </cell>
          <cell r="D48">
            <v>9</v>
          </cell>
          <cell r="E48">
            <v>5</v>
          </cell>
          <cell r="F48">
            <v>3</v>
          </cell>
          <cell r="G48">
            <v>85.714285714285708</v>
          </cell>
        </row>
        <row r="49">
          <cell r="A49" t="str">
            <v>B141609</v>
          </cell>
          <cell r="B49" t="str">
            <v>KOKKU SHRAVANI</v>
          </cell>
          <cell r="C49">
            <v>9</v>
          </cell>
          <cell r="D49">
            <v>5</v>
          </cell>
          <cell r="E49">
            <v>5</v>
          </cell>
          <cell r="F49">
            <v>3</v>
          </cell>
          <cell r="G49">
            <v>57.142857142857139</v>
          </cell>
        </row>
        <row r="50">
          <cell r="A50" t="str">
            <v>B141624</v>
          </cell>
          <cell r="B50" t="str">
            <v>MOHAMMAD IMRAN</v>
          </cell>
          <cell r="C50">
            <v>9</v>
          </cell>
          <cell r="D50">
            <v>9</v>
          </cell>
          <cell r="E50">
            <v>5</v>
          </cell>
          <cell r="F50">
            <v>2</v>
          </cell>
          <cell r="G50">
            <v>78.571428571428569</v>
          </cell>
        </row>
        <row r="51">
          <cell r="A51" t="str">
            <v>B141626</v>
          </cell>
          <cell r="B51" t="str">
            <v>RUDRARAPU MEGHANA</v>
          </cell>
          <cell r="C51">
            <v>9</v>
          </cell>
          <cell r="D51">
            <v>8</v>
          </cell>
          <cell r="E51">
            <v>5</v>
          </cell>
          <cell r="F51">
            <v>4</v>
          </cell>
          <cell r="G51">
            <v>85.714285714285708</v>
          </cell>
        </row>
        <row r="52">
          <cell r="A52" t="str">
            <v>B141639</v>
          </cell>
          <cell r="B52" t="str">
            <v>ADICHERLA LAVANKUMAR</v>
          </cell>
          <cell r="C52">
            <v>9</v>
          </cell>
          <cell r="D52">
            <v>7</v>
          </cell>
          <cell r="E52">
            <v>5</v>
          </cell>
          <cell r="F52">
            <v>2</v>
          </cell>
          <cell r="G52">
            <v>64.285714285714292</v>
          </cell>
        </row>
        <row r="53">
          <cell r="A53" t="str">
            <v>B141646</v>
          </cell>
          <cell r="B53" t="str">
            <v>JELLA GANESH</v>
          </cell>
          <cell r="C53">
            <v>9</v>
          </cell>
          <cell r="D53">
            <v>9</v>
          </cell>
          <cell r="E53">
            <v>5</v>
          </cell>
          <cell r="F53">
            <v>4</v>
          </cell>
          <cell r="G53">
            <v>92.857142857142861</v>
          </cell>
        </row>
        <row r="54">
          <cell r="A54" t="str">
            <v>B141653</v>
          </cell>
          <cell r="B54" t="str">
            <v>KADIRI SWATHI</v>
          </cell>
          <cell r="C54">
            <v>9</v>
          </cell>
          <cell r="D54">
            <v>9</v>
          </cell>
          <cell r="E54">
            <v>5</v>
          </cell>
          <cell r="F54">
            <v>3</v>
          </cell>
          <cell r="G54">
            <v>85.714285714285708</v>
          </cell>
        </row>
        <row r="55">
          <cell r="A55" t="str">
            <v>B141667</v>
          </cell>
          <cell r="B55" t="str">
            <v>BILLA KEERTHANA</v>
          </cell>
          <cell r="C55">
            <v>9</v>
          </cell>
          <cell r="D55">
            <v>7</v>
          </cell>
          <cell r="E55">
            <v>5</v>
          </cell>
          <cell r="F55">
            <v>3</v>
          </cell>
          <cell r="G55">
            <v>71.428571428571431</v>
          </cell>
        </row>
        <row r="56">
          <cell r="A56" t="str">
            <v>B141682</v>
          </cell>
          <cell r="B56" t="str">
            <v>JUNJURI NAVYA</v>
          </cell>
          <cell r="C56">
            <v>9</v>
          </cell>
          <cell r="D56">
            <v>9</v>
          </cell>
          <cell r="E56">
            <v>5</v>
          </cell>
          <cell r="F56">
            <v>4</v>
          </cell>
          <cell r="G56">
            <v>92.857142857142861</v>
          </cell>
        </row>
        <row r="57">
          <cell r="A57" t="str">
            <v>B141696</v>
          </cell>
          <cell r="B57" t="str">
            <v>NARIGE SUMANKUMAR</v>
          </cell>
          <cell r="C57">
            <v>9</v>
          </cell>
          <cell r="D57">
            <v>0</v>
          </cell>
          <cell r="E57">
            <v>5</v>
          </cell>
          <cell r="F57">
            <v>2</v>
          </cell>
          <cell r="G57">
            <v>14.285714285714285</v>
          </cell>
        </row>
        <row r="58">
          <cell r="A58" t="str">
            <v>B141711</v>
          </cell>
          <cell r="B58" t="str">
            <v>BURRI AMULYADEVI</v>
          </cell>
          <cell r="C58">
            <v>9</v>
          </cell>
          <cell r="D58">
            <v>9</v>
          </cell>
          <cell r="E58">
            <v>5</v>
          </cell>
          <cell r="F58">
            <v>3</v>
          </cell>
          <cell r="G58">
            <v>85.714285714285708</v>
          </cell>
        </row>
        <row r="59">
          <cell r="A59" t="str">
            <v>B141728</v>
          </cell>
          <cell r="B59" t="str">
            <v>RUDRARAPU ALEKHYA</v>
          </cell>
          <cell r="C59">
            <v>9</v>
          </cell>
          <cell r="D59">
            <v>9</v>
          </cell>
          <cell r="E59">
            <v>5</v>
          </cell>
          <cell r="F59">
            <v>3</v>
          </cell>
          <cell r="G59">
            <v>85.714285714285708</v>
          </cell>
        </row>
        <row r="60">
          <cell r="A60" t="str">
            <v>B141743</v>
          </cell>
          <cell r="B60" t="str">
            <v>ALAKUNTA NAVYA</v>
          </cell>
          <cell r="C60">
            <v>9</v>
          </cell>
          <cell r="D60">
            <v>9</v>
          </cell>
          <cell r="E60">
            <v>5</v>
          </cell>
          <cell r="F60">
            <v>3</v>
          </cell>
          <cell r="G60">
            <v>85.714285714285708</v>
          </cell>
        </row>
        <row r="61">
          <cell r="A61" t="str">
            <v>B141757</v>
          </cell>
          <cell r="B61" t="str">
            <v>KATTERA VAMSHI KRISHNA</v>
          </cell>
          <cell r="C61">
            <v>9</v>
          </cell>
          <cell r="D61">
            <v>9</v>
          </cell>
          <cell r="E61">
            <v>5</v>
          </cell>
          <cell r="F61">
            <v>3</v>
          </cell>
          <cell r="G61">
            <v>85.714285714285708</v>
          </cell>
        </row>
        <row r="62">
          <cell r="A62" t="str">
            <v>B141771</v>
          </cell>
          <cell r="B62" t="str">
            <v>B SHIREESHA</v>
          </cell>
          <cell r="C62">
            <v>9</v>
          </cell>
          <cell r="D62">
            <v>9</v>
          </cell>
          <cell r="E62">
            <v>5</v>
          </cell>
          <cell r="F62">
            <v>3</v>
          </cell>
          <cell r="G62">
            <v>85.714285714285708</v>
          </cell>
        </row>
        <row r="63">
          <cell r="A63" t="str">
            <v>B141785</v>
          </cell>
          <cell r="B63" t="str">
            <v>MUKKA PANDU</v>
          </cell>
          <cell r="C63">
            <v>9</v>
          </cell>
          <cell r="D63">
            <v>9</v>
          </cell>
          <cell r="E63">
            <v>5</v>
          </cell>
          <cell r="F63">
            <v>3</v>
          </cell>
          <cell r="G63">
            <v>85.714285714285708</v>
          </cell>
        </row>
        <row r="64">
          <cell r="A64" t="str">
            <v>B141802</v>
          </cell>
          <cell r="B64" t="str">
            <v>AKKALI VENKATA SIVARAMAKRISHNA</v>
          </cell>
          <cell r="C64">
            <v>9</v>
          </cell>
          <cell r="D64">
            <v>9</v>
          </cell>
          <cell r="E64">
            <v>5</v>
          </cell>
          <cell r="F64">
            <v>3</v>
          </cell>
          <cell r="G64">
            <v>85.714285714285708</v>
          </cell>
        </row>
        <row r="65">
          <cell r="A65" t="str">
            <v>B141817</v>
          </cell>
          <cell r="B65" t="str">
            <v>SYED SOHAIL</v>
          </cell>
          <cell r="C65">
            <v>9</v>
          </cell>
          <cell r="D65">
            <v>9</v>
          </cell>
          <cell r="E65">
            <v>5</v>
          </cell>
          <cell r="F65">
            <v>1</v>
          </cell>
          <cell r="G65">
            <v>71.428571428571431</v>
          </cell>
        </row>
        <row r="66">
          <cell r="A66" t="str">
            <v>B141833</v>
          </cell>
          <cell r="B66" t="str">
            <v>JARPALA SONIA</v>
          </cell>
          <cell r="C66">
            <v>9</v>
          </cell>
          <cell r="D66">
            <v>6</v>
          </cell>
          <cell r="E66">
            <v>5</v>
          </cell>
          <cell r="F66">
            <v>3</v>
          </cell>
          <cell r="G66">
            <v>64.285714285714292</v>
          </cell>
        </row>
        <row r="67">
          <cell r="A67" t="str">
            <v>B141849</v>
          </cell>
          <cell r="B67" t="str">
            <v>RAMAVATH DASRU</v>
          </cell>
          <cell r="C67">
            <v>9</v>
          </cell>
          <cell r="D67">
            <v>9</v>
          </cell>
          <cell r="E67">
            <v>5</v>
          </cell>
          <cell r="F67">
            <v>4</v>
          </cell>
          <cell r="G67">
            <v>92.857142857142861</v>
          </cell>
        </row>
        <row r="68">
          <cell r="A68" t="str">
            <v>B141865</v>
          </cell>
          <cell r="B68" t="str">
            <v>PATHKALA RAJASRI</v>
          </cell>
          <cell r="C68">
            <v>9</v>
          </cell>
          <cell r="D68">
            <v>9</v>
          </cell>
          <cell r="E68">
            <v>5</v>
          </cell>
          <cell r="F68">
            <v>5</v>
          </cell>
          <cell r="G68">
            <v>100</v>
          </cell>
        </row>
        <row r="69">
          <cell r="A69" t="str">
            <v>B141882</v>
          </cell>
          <cell r="B69" t="str">
            <v>BHUTHAM RAKESH</v>
          </cell>
          <cell r="C69">
            <v>9</v>
          </cell>
          <cell r="D69">
            <v>9</v>
          </cell>
          <cell r="E69">
            <v>5</v>
          </cell>
          <cell r="F69">
            <v>2</v>
          </cell>
          <cell r="G69">
            <v>78.571428571428569</v>
          </cell>
        </row>
        <row r="70">
          <cell r="A70" t="str">
            <v>B141897</v>
          </cell>
          <cell r="B70" t="str">
            <v>BHOOPATHI NITHEESHA</v>
          </cell>
          <cell r="C70">
            <v>9</v>
          </cell>
          <cell r="D70">
            <v>4</v>
          </cell>
          <cell r="E70">
            <v>5</v>
          </cell>
          <cell r="F70">
            <v>3</v>
          </cell>
          <cell r="G70">
            <v>50</v>
          </cell>
        </row>
        <row r="71">
          <cell r="A71" t="str">
            <v>B141911</v>
          </cell>
          <cell r="B71" t="str">
            <v>SHAIK JUNAID</v>
          </cell>
          <cell r="C71">
            <v>9</v>
          </cell>
          <cell r="D71">
            <v>7</v>
          </cell>
          <cell r="E71">
            <v>5</v>
          </cell>
          <cell r="F71">
            <v>3</v>
          </cell>
          <cell r="G71">
            <v>71.428571428571431</v>
          </cell>
        </row>
        <row r="72">
          <cell r="A72" t="str">
            <v>B141926</v>
          </cell>
          <cell r="B72" t="str">
            <v>PAYAGALLA VINAY SAMUEL</v>
          </cell>
          <cell r="C72">
            <v>9</v>
          </cell>
          <cell r="D72">
            <v>0</v>
          </cell>
          <cell r="E72">
            <v>5</v>
          </cell>
          <cell r="F72">
            <v>1</v>
          </cell>
          <cell r="G72">
            <v>7.1428571428571423</v>
          </cell>
        </row>
        <row r="73">
          <cell r="A73" t="str">
            <v>B141941</v>
          </cell>
          <cell r="B73" t="str">
            <v>THUMMANEPALLI KUSHAL</v>
          </cell>
          <cell r="C73">
            <v>9</v>
          </cell>
          <cell r="D73">
            <v>9</v>
          </cell>
          <cell r="E73">
            <v>5</v>
          </cell>
          <cell r="F73">
            <v>1</v>
          </cell>
          <cell r="G73">
            <v>71.428571428571431</v>
          </cell>
        </row>
        <row r="74">
          <cell r="A74" t="str">
            <v>B141958</v>
          </cell>
          <cell r="B74" t="str">
            <v>KASULA VENKATESH PRASAD</v>
          </cell>
          <cell r="C74">
            <v>9</v>
          </cell>
          <cell r="D74">
            <v>9</v>
          </cell>
          <cell r="E74">
            <v>5</v>
          </cell>
          <cell r="F74">
            <v>3</v>
          </cell>
          <cell r="G74">
            <v>85.714285714285708</v>
          </cell>
        </row>
      </sheetData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2">
          <cell r="B2" t="str">
            <v>B141005</v>
          </cell>
          <cell r="C2" t="str">
            <v>PANUGANTI MANIKANTA</v>
          </cell>
          <cell r="D2">
            <v>9</v>
          </cell>
          <cell r="E2">
            <v>5</v>
          </cell>
          <cell r="F2">
            <v>60</v>
          </cell>
        </row>
        <row r="3">
          <cell r="B3" t="str">
            <v>B141007</v>
          </cell>
          <cell r="C3" t="str">
            <v>B DEEPIKA</v>
          </cell>
          <cell r="D3">
            <v>9</v>
          </cell>
          <cell r="E3">
            <v>9</v>
          </cell>
          <cell r="F3">
            <v>100</v>
          </cell>
        </row>
        <row r="4">
          <cell r="B4" t="str">
            <v>B141021</v>
          </cell>
          <cell r="C4" t="str">
            <v>JIDIPALLY SUSMITHA</v>
          </cell>
          <cell r="D4">
            <v>9</v>
          </cell>
          <cell r="E4">
            <v>9</v>
          </cell>
          <cell r="F4">
            <v>100</v>
          </cell>
        </row>
        <row r="5">
          <cell r="B5" t="str">
            <v>B141036</v>
          </cell>
          <cell r="C5" t="str">
            <v>NEERUDI SAIRAM</v>
          </cell>
          <cell r="D5">
            <v>9</v>
          </cell>
          <cell r="E5">
            <v>5</v>
          </cell>
          <cell r="F5">
            <v>60</v>
          </cell>
        </row>
        <row r="6">
          <cell r="B6" t="str">
            <v>B141051</v>
          </cell>
          <cell r="C6" t="str">
            <v>BIMARI PRASHANTH</v>
          </cell>
          <cell r="D6">
            <v>9</v>
          </cell>
          <cell r="E6">
            <v>8</v>
          </cell>
          <cell r="F6">
            <v>100</v>
          </cell>
        </row>
        <row r="7">
          <cell r="B7" t="str">
            <v>B141065</v>
          </cell>
          <cell r="C7" t="str">
            <v>THATTANI SWATHI</v>
          </cell>
          <cell r="D7">
            <v>9</v>
          </cell>
          <cell r="E7">
            <v>9</v>
          </cell>
          <cell r="F7">
            <v>100</v>
          </cell>
        </row>
        <row r="8">
          <cell r="B8" t="str">
            <v>B141080</v>
          </cell>
          <cell r="C8" t="str">
            <v>DANDIKE THIRUPATHI</v>
          </cell>
          <cell r="D8">
            <v>9</v>
          </cell>
          <cell r="E8">
            <v>9</v>
          </cell>
          <cell r="F8">
            <v>100</v>
          </cell>
        </row>
        <row r="9">
          <cell r="B9" t="str">
            <v>B141095</v>
          </cell>
          <cell r="C9" t="str">
            <v>MERGOJU ANIL</v>
          </cell>
          <cell r="D9">
            <v>9</v>
          </cell>
          <cell r="E9">
            <v>9</v>
          </cell>
          <cell r="F9">
            <v>100</v>
          </cell>
        </row>
        <row r="10">
          <cell r="B10" t="str">
            <v>B141101</v>
          </cell>
          <cell r="C10" t="str">
            <v>MOLUGU MANOHAR</v>
          </cell>
          <cell r="D10">
            <v>9</v>
          </cell>
          <cell r="E10">
            <v>9</v>
          </cell>
          <cell r="F10">
            <v>100</v>
          </cell>
        </row>
        <row r="11">
          <cell r="B11" t="str">
            <v>B141110</v>
          </cell>
          <cell r="C11" t="str">
            <v>BANDARI MOUNIKA</v>
          </cell>
          <cell r="D11">
            <v>9</v>
          </cell>
          <cell r="E11">
            <v>9</v>
          </cell>
          <cell r="F11">
            <v>100</v>
          </cell>
        </row>
        <row r="12">
          <cell r="B12" t="str">
            <v>B141126</v>
          </cell>
          <cell r="C12" t="str">
            <v>BASAVENI RANJITH</v>
          </cell>
          <cell r="D12">
            <v>9</v>
          </cell>
          <cell r="E12">
            <v>9</v>
          </cell>
          <cell r="F12">
            <v>100</v>
          </cell>
        </row>
        <row r="13">
          <cell r="B13" t="str">
            <v>B141140</v>
          </cell>
          <cell r="C13" t="str">
            <v>KOTTAMARAJU NAVEEN</v>
          </cell>
          <cell r="D13">
            <v>9</v>
          </cell>
          <cell r="E13">
            <v>7</v>
          </cell>
          <cell r="F13">
            <v>80</v>
          </cell>
        </row>
        <row r="14">
          <cell r="B14" t="str">
            <v>B141156</v>
          </cell>
          <cell r="C14" t="str">
            <v>DAVATHU RAVALI</v>
          </cell>
          <cell r="D14">
            <v>9</v>
          </cell>
          <cell r="E14">
            <v>8</v>
          </cell>
          <cell r="F14">
            <v>90</v>
          </cell>
        </row>
        <row r="15">
          <cell r="B15" t="str">
            <v>B141170</v>
          </cell>
          <cell r="C15" t="str">
            <v>NAMANI ALEKHYA</v>
          </cell>
          <cell r="D15">
            <v>9</v>
          </cell>
          <cell r="E15">
            <v>9</v>
          </cell>
          <cell r="F15">
            <v>100</v>
          </cell>
        </row>
        <row r="16">
          <cell r="B16" t="str">
            <v>B141184</v>
          </cell>
          <cell r="C16" t="str">
            <v>GONGALLA KEERTHANA</v>
          </cell>
          <cell r="D16">
            <v>9</v>
          </cell>
          <cell r="E16">
            <v>9</v>
          </cell>
          <cell r="F16">
            <v>100</v>
          </cell>
        </row>
        <row r="17">
          <cell r="B17" t="str">
            <v>B141199</v>
          </cell>
          <cell r="C17" t="str">
            <v>KADAKANCHI NAVANEETHA</v>
          </cell>
          <cell r="D17">
            <v>9</v>
          </cell>
          <cell r="E17">
            <v>9</v>
          </cell>
          <cell r="F17">
            <v>100</v>
          </cell>
        </row>
        <row r="18">
          <cell r="B18" t="str">
            <v>B141215</v>
          </cell>
          <cell r="C18" t="str">
            <v>SAIDUGARI PRASHANTH</v>
          </cell>
          <cell r="D18">
            <v>9</v>
          </cell>
          <cell r="E18">
            <v>6</v>
          </cell>
          <cell r="F18">
            <v>70</v>
          </cell>
        </row>
        <row r="19">
          <cell r="B19" t="str">
            <v>B141230</v>
          </cell>
          <cell r="C19" t="str">
            <v>NAROJI SIVA MURTHI</v>
          </cell>
          <cell r="D19">
            <v>9</v>
          </cell>
          <cell r="E19">
            <v>9</v>
          </cell>
          <cell r="F19">
            <v>100</v>
          </cell>
        </row>
        <row r="20">
          <cell r="B20" t="str">
            <v>B141244</v>
          </cell>
          <cell r="C20" t="str">
            <v>UTNOOR JYOTHSNA</v>
          </cell>
          <cell r="D20">
            <v>9</v>
          </cell>
          <cell r="E20">
            <v>9</v>
          </cell>
          <cell r="F20">
            <v>100</v>
          </cell>
        </row>
        <row r="21">
          <cell r="B21" t="str">
            <v>B141258</v>
          </cell>
          <cell r="C21" t="str">
            <v>CHERUKU DURGA BHAVANI</v>
          </cell>
          <cell r="D21">
            <v>9</v>
          </cell>
          <cell r="E21">
            <v>9</v>
          </cell>
          <cell r="F21">
            <v>100</v>
          </cell>
        </row>
        <row r="22">
          <cell r="B22" t="str">
            <v>B141273</v>
          </cell>
          <cell r="C22" t="str">
            <v>CHANAGANI KARTHIK</v>
          </cell>
          <cell r="D22">
            <v>9</v>
          </cell>
          <cell r="E22">
            <v>9</v>
          </cell>
          <cell r="F22">
            <v>100</v>
          </cell>
        </row>
        <row r="23">
          <cell r="B23" t="str">
            <v>B141288</v>
          </cell>
          <cell r="C23" t="str">
            <v>KOLLIPARA JAGADEESWARI</v>
          </cell>
          <cell r="D23">
            <v>9</v>
          </cell>
          <cell r="E23">
            <v>9</v>
          </cell>
          <cell r="F23">
            <v>100</v>
          </cell>
        </row>
        <row r="24">
          <cell r="B24" t="str">
            <v>B141304</v>
          </cell>
          <cell r="C24" t="str">
            <v>MANGALI AKHILESH</v>
          </cell>
          <cell r="D24">
            <v>9</v>
          </cell>
          <cell r="E24">
            <v>9</v>
          </cell>
          <cell r="F24">
            <v>100</v>
          </cell>
        </row>
        <row r="25">
          <cell r="B25" t="str">
            <v>B141320</v>
          </cell>
          <cell r="C25" t="str">
            <v>THUMULA NAGARAJU</v>
          </cell>
          <cell r="D25">
            <v>9</v>
          </cell>
          <cell r="E25">
            <v>9</v>
          </cell>
          <cell r="F25">
            <v>100</v>
          </cell>
        </row>
        <row r="26">
          <cell r="B26" t="str">
            <v>B141334</v>
          </cell>
          <cell r="C26" t="str">
            <v>KALAMCHARLA MAHESH</v>
          </cell>
          <cell r="D26">
            <v>9</v>
          </cell>
          <cell r="E26">
            <v>9</v>
          </cell>
          <cell r="F26">
            <v>100</v>
          </cell>
        </row>
        <row r="27">
          <cell r="B27" t="str">
            <v>B141348</v>
          </cell>
          <cell r="C27" t="str">
            <v>DUSSA LAVANYA</v>
          </cell>
          <cell r="D27">
            <v>9</v>
          </cell>
          <cell r="E27">
            <v>9</v>
          </cell>
          <cell r="F27">
            <v>1001</v>
          </cell>
        </row>
        <row r="28">
          <cell r="B28" t="str">
            <v>B141362</v>
          </cell>
          <cell r="C28" t="str">
            <v>LAKKOJU SRI SAI SWATHI</v>
          </cell>
          <cell r="D28">
            <v>9</v>
          </cell>
          <cell r="E28">
            <v>8</v>
          </cell>
          <cell r="F28">
            <v>90</v>
          </cell>
        </row>
        <row r="29">
          <cell r="B29" t="str">
            <v>B141376</v>
          </cell>
          <cell r="C29" t="str">
            <v>BOYAPOTHA MANASARANI</v>
          </cell>
          <cell r="D29">
            <v>9</v>
          </cell>
          <cell r="E29">
            <v>9</v>
          </cell>
          <cell r="F29">
            <v>100</v>
          </cell>
        </row>
        <row r="30">
          <cell r="B30" t="str">
            <v>B141392</v>
          </cell>
          <cell r="C30" t="str">
            <v>SADASIVUNI NEELIMA</v>
          </cell>
          <cell r="D30">
            <v>9</v>
          </cell>
          <cell r="E30">
            <v>9</v>
          </cell>
          <cell r="F30">
            <v>100</v>
          </cell>
        </row>
        <row r="31">
          <cell r="B31" t="str">
            <v>B141407</v>
          </cell>
          <cell r="C31" t="str">
            <v>KASARLA ANIL KUMAR REDDY</v>
          </cell>
          <cell r="D31">
            <v>9</v>
          </cell>
          <cell r="E31">
            <v>9</v>
          </cell>
          <cell r="F31">
            <v>100</v>
          </cell>
        </row>
        <row r="32">
          <cell r="B32" t="str">
            <v>B141421</v>
          </cell>
          <cell r="C32" t="str">
            <v>ILAPANDA SRILATHA</v>
          </cell>
          <cell r="D32">
            <v>9</v>
          </cell>
          <cell r="E32">
            <v>8</v>
          </cell>
          <cell r="F32">
            <v>90</v>
          </cell>
        </row>
        <row r="33">
          <cell r="B33" t="str">
            <v>B141435</v>
          </cell>
          <cell r="C33" t="str">
            <v>GODDU PAVANI</v>
          </cell>
          <cell r="D33">
            <v>9</v>
          </cell>
          <cell r="E33">
            <v>9</v>
          </cell>
          <cell r="F33">
            <v>100</v>
          </cell>
        </row>
        <row r="34">
          <cell r="B34" t="str">
            <v>B141449</v>
          </cell>
          <cell r="C34" t="str">
            <v>CHENNAVENI RAJESH</v>
          </cell>
          <cell r="D34">
            <v>9</v>
          </cell>
          <cell r="E34">
            <v>0</v>
          </cell>
          <cell r="F34">
            <v>0</v>
          </cell>
        </row>
        <row r="35">
          <cell r="B35" t="str">
            <v>B141463</v>
          </cell>
          <cell r="C35" t="str">
            <v>PAYYAVULA SAIKUMAR</v>
          </cell>
          <cell r="D35">
            <v>9</v>
          </cell>
          <cell r="E35">
            <v>9</v>
          </cell>
          <cell r="F35">
            <v>100</v>
          </cell>
        </row>
        <row r="36">
          <cell r="B36" t="str">
            <v>B141477</v>
          </cell>
          <cell r="C36" t="str">
            <v>PALLI NEELIMA</v>
          </cell>
          <cell r="D36">
            <v>9</v>
          </cell>
          <cell r="E36">
            <v>8</v>
          </cell>
          <cell r="F36">
            <v>90</v>
          </cell>
        </row>
        <row r="37">
          <cell r="B37" t="str">
            <v>B141507</v>
          </cell>
          <cell r="C37" t="str">
            <v>LALBEE</v>
          </cell>
          <cell r="D37">
            <v>9</v>
          </cell>
          <cell r="E37">
            <v>9</v>
          </cell>
          <cell r="F37">
            <v>100</v>
          </cell>
        </row>
        <row r="38">
          <cell r="B38" t="str">
            <v>B141535</v>
          </cell>
          <cell r="C38" t="str">
            <v>MOHAMMED RAFATH</v>
          </cell>
          <cell r="D38">
            <v>9</v>
          </cell>
          <cell r="E38">
            <v>7</v>
          </cell>
          <cell r="F38">
            <v>80</v>
          </cell>
        </row>
        <row r="39">
          <cell r="B39" t="str">
            <v>B141550</v>
          </cell>
          <cell r="C39" t="str">
            <v>BHOGA RAMYA</v>
          </cell>
          <cell r="D39">
            <v>9</v>
          </cell>
          <cell r="E39">
            <v>8</v>
          </cell>
          <cell r="F39">
            <v>90</v>
          </cell>
        </row>
        <row r="40">
          <cell r="B40" t="str">
            <v>B141566</v>
          </cell>
          <cell r="C40" t="str">
            <v>PEDDURI ABHISHEK</v>
          </cell>
          <cell r="D40">
            <v>9</v>
          </cell>
          <cell r="E40">
            <v>8</v>
          </cell>
          <cell r="F40">
            <v>90</v>
          </cell>
        </row>
        <row r="41">
          <cell r="B41" t="str">
            <v>B141580</v>
          </cell>
          <cell r="C41" t="str">
            <v>POHAR MANJUSHA</v>
          </cell>
          <cell r="D41">
            <v>9</v>
          </cell>
          <cell r="E41">
            <v>9</v>
          </cell>
          <cell r="F41">
            <v>100</v>
          </cell>
        </row>
        <row r="42">
          <cell r="B42" t="str">
            <v>B141595</v>
          </cell>
          <cell r="C42" t="str">
            <v>LAGISHETTY MANASA</v>
          </cell>
          <cell r="D42">
            <v>9</v>
          </cell>
          <cell r="E42">
            <v>9</v>
          </cell>
          <cell r="F42">
            <v>100</v>
          </cell>
        </row>
        <row r="43">
          <cell r="B43" t="str">
            <v>B141597</v>
          </cell>
          <cell r="C43" t="str">
            <v>MOTHUKOORI ANUJA</v>
          </cell>
          <cell r="D43">
            <v>9</v>
          </cell>
          <cell r="E43">
            <v>8</v>
          </cell>
          <cell r="F43">
            <v>90</v>
          </cell>
        </row>
        <row r="44">
          <cell r="B44" t="str">
            <v>B141609</v>
          </cell>
          <cell r="C44" t="str">
            <v>KOKKU SHRAVANI</v>
          </cell>
          <cell r="D44">
            <v>9</v>
          </cell>
          <cell r="E44">
            <v>4</v>
          </cell>
          <cell r="F44">
            <v>50</v>
          </cell>
        </row>
        <row r="45">
          <cell r="B45" t="str">
            <v>B141624</v>
          </cell>
          <cell r="C45" t="str">
            <v>MOHAMMAD IMRAN</v>
          </cell>
          <cell r="D45">
            <v>9</v>
          </cell>
          <cell r="E45">
            <v>4</v>
          </cell>
          <cell r="F45">
            <v>50</v>
          </cell>
        </row>
        <row r="46">
          <cell r="B46" t="str">
            <v>B141626</v>
          </cell>
          <cell r="C46" t="str">
            <v>RUDRARAPU MEGHANA</v>
          </cell>
          <cell r="D46">
            <v>9</v>
          </cell>
          <cell r="E46">
            <v>9</v>
          </cell>
          <cell r="F46">
            <v>100</v>
          </cell>
        </row>
        <row r="47">
          <cell r="B47" t="str">
            <v>B141639</v>
          </cell>
          <cell r="C47" t="str">
            <v>ADICHERLA LAVANKUMAR</v>
          </cell>
          <cell r="D47">
            <v>9</v>
          </cell>
          <cell r="E47">
            <v>8</v>
          </cell>
          <cell r="F47">
            <v>90</v>
          </cell>
        </row>
        <row r="48">
          <cell r="B48" t="str">
            <v>B141646</v>
          </cell>
          <cell r="C48" t="str">
            <v>JELLA GANESH</v>
          </cell>
          <cell r="D48">
            <v>9</v>
          </cell>
          <cell r="E48">
            <v>9</v>
          </cell>
          <cell r="F48">
            <v>100</v>
          </cell>
        </row>
        <row r="49">
          <cell r="B49" t="str">
            <v>B141653</v>
          </cell>
          <cell r="C49" t="str">
            <v>KADIRI SWATHI</v>
          </cell>
          <cell r="D49">
            <v>9</v>
          </cell>
          <cell r="E49">
            <v>8</v>
          </cell>
          <cell r="F49">
            <v>90</v>
          </cell>
        </row>
        <row r="50">
          <cell r="B50" t="str">
            <v>B141667</v>
          </cell>
          <cell r="C50" t="str">
            <v>BILLA KEERTHANA</v>
          </cell>
          <cell r="D50">
            <v>9</v>
          </cell>
          <cell r="E50">
            <v>7</v>
          </cell>
          <cell r="F50">
            <v>80</v>
          </cell>
        </row>
        <row r="51">
          <cell r="B51" t="str">
            <v>B141682</v>
          </cell>
          <cell r="C51" t="str">
            <v>JUNJURI NAVYA</v>
          </cell>
          <cell r="D51">
            <v>9</v>
          </cell>
          <cell r="E51">
            <v>9</v>
          </cell>
          <cell r="F51">
            <v>100</v>
          </cell>
        </row>
        <row r="52">
          <cell r="B52" t="str">
            <v>B141696</v>
          </cell>
          <cell r="C52" t="str">
            <v>NARIGE SUMANKUMAR</v>
          </cell>
          <cell r="D52">
            <v>9</v>
          </cell>
          <cell r="E52">
            <v>8</v>
          </cell>
          <cell r="F52">
            <v>90</v>
          </cell>
        </row>
        <row r="53">
          <cell r="B53" t="str">
            <v>B141711</v>
          </cell>
          <cell r="C53" t="str">
            <v>BURRI AMULYADEVI</v>
          </cell>
          <cell r="D53">
            <v>9</v>
          </cell>
          <cell r="E53">
            <v>9</v>
          </cell>
          <cell r="F53">
            <v>100</v>
          </cell>
        </row>
        <row r="54">
          <cell r="B54" t="str">
            <v>B141728</v>
          </cell>
          <cell r="C54" t="str">
            <v>RUDRARAPU ALEKHYA</v>
          </cell>
          <cell r="D54">
            <v>9</v>
          </cell>
          <cell r="E54">
            <v>9</v>
          </cell>
          <cell r="F54">
            <v>100</v>
          </cell>
        </row>
        <row r="55">
          <cell r="B55" t="str">
            <v>B141743</v>
          </cell>
          <cell r="C55" t="str">
            <v>ALAKUNTA NAVYA</v>
          </cell>
          <cell r="D55">
            <v>9</v>
          </cell>
          <cell r="E55">
            <v>9</v>
          </cell>
          <cell r="F55">
            <v>100</v>
          </cell>
        </row>
        <row r="56">
          <cell r="B56" t="str">
            <v>B141757</v>
          </cell>
          <cell r="C56" t="str">
            <v>KATTERA VAMSHI KRISHNA</v>
          </cell>
          <cell r="D56">
            <v>9</v>
          </cell>
          <cell r="E56">
            <v>9</v>
          </cell>
          <cell r="F56">
            <v>100</v>
          </cell>
        </row>
        <row r="57">
          <cell r="B57" t="str">
            <v>B141771</v>
          </cell>
          <cell r="C57" t="str">
            <v>B SHIREESHA</v>
          </cell>
          <cell r="D57">
            <v>9</v>
          </cell>
          <cell r="E57">
            <v>8</v>
          </cell>
          <cell r="F57">
            <v>90</v>
          </cell>
        </row>
        <row r="58">
          <cell r="B58" t="str">
            <v>B141785</v>
          </cell>
          <cell r="C58" t="str">
            <v>MUKKA PANDU</v>
          </cell>
          <cell r="D58">
            <v>9</v>
          </cell>
          <cell r="E58">
            <v>9</v>
          </cell>
          <cell r="F58">
            <v>100</v>
          </cell>
        </row>
        <row r="59">
          <cell r="B59" t="str">
            <v>B141802</v>
          </cell>
          <cell r="C59" t="str">
            <v>AKKALI VENKATA SIVARAMAKRISHNA</v>
          </cell>
          <cell r="D59">
            <v>9</v>
          </cell>
          <cell r="E59">
            <v>9</v>
          </cell>
          <cell r="F59">
            <v>100</v>
          </cell>
        </row>
        <row r="60">
          <cell r="B60" t="str">
            <v>B141817</v>
          </cell>
          <cell r="C60" t="str">
            <v>SYED SOHAIL</v>
          </cell>
          <cell r="D60">
            <v>9</v>
          </cell>
          <cell r="E60">
            <v>0</v>
          </cell>
          <cell r="F60">
            <v>0</v>
          </cell>
        </row>
        <row r="61">
          <cell r="B61" t="str">
            <v>B141833</v>
          </cell>
          <cell r="C61" t="str">
            <v>JARPALA SONIA</v>
          </cell>
          <cell r="D61">
            <v>9</v>
          </cell>
          <cell r="E61">
            <v>8</v>
          </cell>
          <cell r="F61">
            <v>90</v>
          </cell>
        </row>
        <row r="62">
          <cell r="B62" t="str">
            <v>B141849</v>
          </cell>
          <cell r="C62" t="str">
            <v>RAMAVATH DASRU</v>
          </cell>
          <cell r="D62">
            <v>9</v>
          </cell>
          <cell r="E62">
            <v>9</v>
          </cell>
          <cell r="F62">
            <v>100</v>
          </cell>
        </row>
        <row r="63">
          <cell r="B63" t="str">
            <v>B141865</v>
          </cell>
          <cell r="C63" t="str">
            <v>PATHKALA RAJASRI</v>
          </cell>
          <cell r="D63">
            <v>9</v>
          </cell>
          <cell r="E63">
            <v>9</v>
          </cell>
          <cell r="F63">
            <v>100</v>
          </cell>
        </row>
        <row r="64">
          <cell r="B64" t="str">
            <v>B141882</v>
          </cell>
          <cell r="C64" t="str">
            <v>BHUTHAM RAKESH</v>
          </cell>
          <cell r="D64">
            <v>9</v>
          </cell>
          <cell r="E64">
            <v>8</v>
          </cell>
          <cell r="F64">
            <v>90</v>
          </cell>
        </row>
        <row r="65">
          <cell r="B65" t="str">
            <v>B141897</v>
          </cell>
          <cell r="C65" t="str">
            <v>BHOOPATHI NITHEESHA</v>
          </cell>
          <cell r="D65">
            <v>9</v>
          </cell>
          <cell r="E65">
            <v>8</v>
          </cell>
          <cell r="F65">
            <v>90</v>
          </cell>
        </row>
        <row r="66">
          <cell r="B66" t="str">
            <v>B141911</v>
          </cell>
          <cell r="C66" t="str">
            <v>SHAIK JUNAID</v>
          </cell>
          <cell r="D66">
            <v>9</v>
          </cell>
          <cell r="E66">
            <v>9</v>
          </cell>
          <cell r="F66">
            <v>100</v>
          </cell>
        </row>
        <row r="67">
          <cell r="B67" t="str">
            <v>B141926</v>
          </cell>
          <cell r="C67" t="str">
            <v>PAYAGALLA VINAY SAMUEL</v>
          </cell>
          <cell r="D67">
            <v>9</v>
          </cell>
          <cell r="E67">
            <v>9</v>
          </cell>
          <cell r="F67">
            <v>100</v>
          </cell>
        </row>
        <row r="68">
          <cell r="B68" t="str">
            <v>B141941</v>
          </cell>
          <cell r="C68" t="str">
            <v>THUMMANEPALLI KUSHAL</v>
          </cell>
          <cell r="D68">
            <v>9</v>
          </cell>
          <cell r="E68">
            <v>9</v>
          </cell>
          <cell r="F68">
            <v>100</v>
          </cell>
        </row>
        <row r="69">
          <cell r="B69" t="str">
            <v>B141958</v>
          </cell>
          <cell r="C69" t="str">
            <v>KASULA VENKATESH PRASAD</v>
          </cell>
          <cell r="D69">
            <v>9</v>
          </cell>
          <cell r="E69">
            <v>8</v>
          </cell>
          <cell r="F69">
            <v>90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3">
          <cell r="B3" t="str">
            <v>B141010</v>
          </cell>
          <cell r="C3" t="str">
            <v>GOLKONDA SUPRIYA</v>
          </cell>
          <cell r="D3">
            <v>14</v>
          </cell>
          <cell r="E3">
            <v>14</v>
          </cell>
          <cell r="F3">
            <v>8</v>
          </cell>
          <cell r="G3">
            <v>7</v>
          </cell>
          <cell r="H3">
            <v>0.95454545454545459</v>
          </cell>
          <cell r="I3">
            <v>95.454545454545453</v>
          </cell>
        </row>
        <row r="4">
          <cell r="B4" t="str">
            <v>B141027</v>
          </cell>
          <cell r="C4" t="str">
            <v>SHAIK AFREEN</v>
          </cell>
          <cell r="D4">
            <v>14</v>
          </cell>
          <cell r="E4">
            <v>8</v>
          </cell>
          <cell r="F4">
            <v>8</v>
          </cell>
          <cell r="G4">
            <v>8</v>
          </cell>
          <cell r="H4">
            <v>0.72727272727272729</v>
          </cell>
          <cell r="I4">
            <v>72.727272727272734</v>
          </cell>
        </row>
        <row r="5">
          <cell r="B5" t="str">
            <v>B141041</v>
          </cell>
          <cell r="C5" t="str">
            <v>GOUDA SREELEKHA</v>
          </cell>
          <cell r="D5">
            <v>14</v>
          </cell>
          <cell r="E5">
            <v>11</v>
          </cell>
          <cell r="F5">
            <v>8</v>
          </cell>
          <cell r="G5">
            <v>8</v>
          </cell>
          <cell r="H5">
            <v>0.86363636363636365</v>
          </cell>
          <cell r="I5">
            <v>86.36363636363636</v>
          </cell>
        </row>
        <row r="6">
          <cell r="B6" t="str">
            <v>B141056</v>
          </cell>
          <cell r="C6" t="str">
            <v>POTTA MOHAN</v>
          </cell>
          <cell r="D6">
            <v>14</v>
          </cell>
          <cell r="E6">
            <v>13</v>
          </cell>
          <cell r="F6">
            <v>8</v>
          </cell>
          <cell r="G6">
            <v>8</v>
          </cell>
          <cell r="H6">
            <v>0.95454545454545459</v>
          </cell>
          <cell r="I6">
            <v>95.454545454545453</v>
          </cell>
        </row>
        <row r="7">
          <cell r="B7" t="str">
            <v>B141070</v>
          </cell>
          <cell r="C7" t="str">
            <v>SHAIK YOUSUF BABA</v>
          </cell>
          <cell r="D7">
            <v>14</v>
          </cell>
          <cell r="E7">
            <v>12</v>
          </cell>
          <cell r="F7">
            <v>8</v>
          </cell>
          <cell r="G7">
            <v>7</v>
          </cell>
          <cell r="H7">
            <v>0.86363636363636365</v>
          </cell>
          <cell r="I7">
            <v>86.36363636363636</v>
          </cell>
        </row>
        <row r="8">
          <cell r="B8" t="str">
            <v>B141085</v>
          </cell>
          <cell r="C8" t="str">
            <v>VEMULA AJAY</v>
          </cell>
          <cell r="D8">
            <v>14</v>
          </cell>
          <cell r="E8">
            <v>8</v>
          </cell>
          <cell r="F8">
            <v>8</v>
          </cell>
          <cell r="G8">
            <v>8</v>
          </cell>
          <cell r="H8">
            <v>0.72727272727272729</v>
          </cell>
          <cell r="I8">
            <v>72.727272727272734</v>
          </cell>
        </row>
        <row r="9">
          <cell r="B9" t="str">
            <v>B141100</v>
          </cell>
          <cell r="C9" t="str">
            <v>KOPPULA KAMALA</v>
          </cell>
          <cell r="D9">
            <v>14</v>
          </cell>
          <cell r="E9">
            <v>13</v>
          </cell>
          <cell r="F9">
            <v>8</v>
          </cell>
          <cell r="G9">
            <v>8</v>
          </cell>
          <cell r="H9">
            <v>0.95454545454545459</v>
          </cell>
          <cell r="I9">
            <v>95.454545454545453</v>
          </cell>
        </row>
        <row r="10">
          <cell r="B10" t="str">
            <v>B141116</v>
          </cell>
          <cell r="C10" t="str">
            <v>VELEKATTE SARITHA</v>
          </cell>
          <cell r="D10">
            <v>14</v>
          </cell>
          <cell r="E10">
            <v>14</v>
          </cell>
          <cell r="F10">
            <v>8</v>
          </cell>
          <cell r="G10">
            <v>8</v>
          </cell>
          <cell r="H10">
            <v>1</v>
          </cell>
          <cell r="I10">
            <v>100</v>
          </cell>
        </row>
        <row r="11">
          <cell r="B11" t="str">
            <v>B141131</v>
          </cell>
          <cell r="C11" t="str">
            <v>AVIRE LAVANYA</v>
          </cell>
          <cell r="D11">
            <v>14</v>
          </cell>
          <cell r="E11">
            <v>8</v>
          </cell>
          <cell r="F11">
            <v>8</v>
          </cell>
          <cell r="G11">
            <v>8</v>
          </cell>
          <cell r="H11">
            <v>0.72727272727272729</v>
          </cell>
          <cell r="I11">
            <v>72.727272727272734</v>
          </cell>
        </row>
        <row r="12">
          <cell r="B12" t="str">
            <v>B141145</v>
          </cell>
          <cell r="C12" t="str">
            <v>DEGALA LAKSHMI DURGA</v>
          </cell>
          <cell r="D12">
            <v>14</v>
          </cell>
          <cell r="E12">
            <v>14</v>
          </cell>
          <cell r="F12">
            <v>8</v>
          </cell>
          <cell r="G12">
            <v>8</v>
          </cell>
          <cell r="H12">
            <v>1</v>
          </cell>
          <cell r="I12">
            <v>100</v>
          </cell>
        </row>
        <row r="13">
          <cell r="B13" t="str">
            <v>B141161</v>
          </cell>
          <cell r="C13" t="str">
            <v>MEKALA RAMYA</v>
          </cell>
          <cell r="D13">
            <v>14</v>
          </cell>
          <cell r="E13">
            <v>14</v>
          </cell>
          <cell r="F13">
            <v>8</v>
          </cell>
          <cell r="G13">
            <v>7</v>
          </cell>
          <cell r="H13">
            <v>0.95454545454545459</v>
          </cell>
          <cell r="I13">
            <v>95.454545454545453</v>
          </cell>
        </row>
        <row r="14">
          <cell r="B14" t="str">
            <v>B141175</v>
          </cell>
          <cell r="C14" t="str">
            <v>MANDA SWAMY</v>
          </cell>
          <cell r="D14">
            <v>14</v>
          </cell>
          <cell r="E14">
            <v>6</v>
          </cell>
          <cell r="F14">
            <v>8</v>
          </cell>
          <cell r="G14">
            <v>5</v>
          </cell>
          <cell r="H14">
            <v>0.5</v>
          </cell>
          <cell r="I14">
            <v>50</v>
          </cell>
        </row>
        <row r="15">
          <cell r="B15" t="str">
            <v>B141176</v>
          </cell>
          <cell r="C15" t="str">
            <v>MAMIDIWAR MEENA</v>
          </cell>
          <cell r="D15">
            <v>14</v>
          </cell>
          <cell r="E15">
            <v>5</v>
          </cell>
          <cell r="F15">
            <v>8</v>
          </cell>
          <cell r="G15">
            <v>8</v>
          </cell>
          <cell r="H15">
            <v>0.59090909090909094</v>
          </cell>
          <cell r="I15">
            <v>59.090909090909093</v>
          </cell>
        </row>
        <row r="16">
          <cell r="B16" t="str">
            <v>B141189</v>
          </cell>
          <cell r="C16" t="str">
            <v>JASHIYA ANJUM</v>
          </cell>
          <cell r="D16">
            <v>14</v>
          </cell>
          <cell r="E16">
            <v>13</v>
          </cell>
          <cell r="F16">
            <v>8</v>
          </cell>
          <cell r="G16">
            <v>8</v>
          </cell>
          <cell r="H16">
            <v>0.95454545454545459</v>
          </cell>
          <cell r="I16">
            <v>95.454545454545453</v>
          </cell>
        </row>
        <row r="17">
          <cell r="B17" t="str">
            <v>B141204</v>
          </cell>
          <cell r="C17" t="str">
            <v>GILLALA SANTHOSHINI</v>
          </cell>
          <cell r="D17">
            <v>14</v>
          </cell>
          <cell r="E17">
            <v>13</v>
          </cell>
          <cell r="F17">
            <v>8</v>
          </cell>
          <cell r="G17">
            <v>8</v>
          </cell>
          <cell r="H17">
            <v>0.95454545454545459</v>
          </cell>
          <cell r="I17">
            <v>95.454545454545453</v>
          </cell>
        </row>
        <row r="18">
          <cell r="B18" t="str">
            <v>B141220</v>
          </cell>
          <cell r="C18" t="str">
            <v>BONGU MANISHA</v>
          </cell>
          <cell r="D18">
            <v>14</v>
          </cell>
          <cell r="E18">
            <v>7</v>
          </cell>
          <cell r="F18">
            <v>8</v>
          </cell>
          <cell r="G18">
            <v>8</v>
          </cell>
          <cell r="H18">
            <v>0.68181818181818177</v>
          </cell>
          <cell r="I18">
            <v>68.181818181818173</v>
          </cell>
        </row>
        <row r="19">
          <cell r="B19" t="str">
            <v>B141235</v>
          </cell>
          <cell r="C19" t="str">
            <v>KADARI NAVYA</v>
          </cell>
          <cell r="D19">
            <v>14</v>
          </cell>
          <cell r="E19">
            <v>8</v>
          </cell>
          <cell r="F19">
            <v>8</v>
          </cell>
          <cell r="G19">
            <v>8</v>
          </cell>
          <cell r="H19">
            <v>0.72727272727272729</v>
          </cell>
          <cell r="I19">
            <v>72.727272727272734</v>
          </cell>
        </row>
        <row r="20">
          <cell r="B20" t="str">
            <v>B141249</v>
          </cell>
          <cell r="C20" t="str">
            <v>DHARA MAHESH KUMAR</v>
          </cell>
          <cell r="D20">
            <v>14</v>
          </cell>
          <cell r="E20">
            <v>8</v>
          </cell>
          <cell r="F20">
            <v>8</v>
          </cell>
          <cell r="G20">
            <v>8</v>
          </cell>
          <cell r="H20">
            <v>0.72727272727272729</v>
          </cell>
          <cell r="I20">
            <v>72.727272727272734</v>
          </cell>
        </row>
        <row r="21">
          <cell r="B21" t="str">
            <v>B141264</v>
          </cell>
          <cell r="C21" t="str">
            <v>AMRUTHWAR SWAROOPA</v>
          </cell>
          <cell r="D21">
            <v>14</v>
          </cell>
          <cell r="E21">
            <v>5</v>
          </cell>
          <cell r="F21">
            <v>8</v>
          </cell>
          <cell r="G21">
            <v>8</v>
          </cell>
          <cell r="H21">
            <v>0.59090909090909094</v>
          </cell>
          <cell r="I21">
            <v>59.090909090909093</v>
          </cell>
        </row>
        <row r="22">
          <cell r="B22" t="str">
            <v>B141279</v>
          </cell>
          <cell r="C22" t="str">
            <v>GUNDALA KALPANA</v>
          </cell>
          <cell r="D22">
            <v>14</v>
          </cell>
          <cell r="E22">
            <v>14</v>
          </cell>
          <cell r="F22">
            <v>8</v>
          </cell>
          <cell r="G22">
            <v>8</v>
          </cell>
          <cell r="H22">
            <v>1</v>
          </cell>
          <cell r="I22">
            <v>100</v>
          </cell>
        </row>
        <row r="23">
          <cell r="B23" t="str">
            <v>B141292</v>
          </cell>
          <cell r="C23" t="str">
            <v>MATETI SANDHYA RANI</v>
          </cell>
          <cell r="D23">
            <v>14</v>
          </cell>
          <cell r="E23">
            <v>10</v>
          </cell>
          <cell r="F23">
            <v>8</v>
          </cell>
          <cell r="G23">
            <v>6</v>
          </cell>
          <cell r="H23">
            <v>0.72727272727272729</v>
          </cell>
          <cell r="I23">
            <v>72.727272727272734</v>
          </cell>
        </row>
        <row r="24">
          <cell r="B24" t="str">
            <v>B141295</v>
          </cell>
          <cell r="C24" t="str">
            <v>KOTHURI CHANDRAKANTH</v>
          </cell>
          <cell r="D24">
            <v>14</v>
          </cell>
          <cell r="E24">
            <v>14</v>
          </cell>
          <cell r="F24">
            <v>8</v>
          </cell>
          <cell r="G24">
            <v>8</v>
          </cell>
          <cell r="H24">
            <v>1</v>
          </cell>
          <cell r="I24">
            <v>100</v>
          </cell>
        </row>
        <row r="25">
          <cell r="B25" t="str">
            <v>B141310</v>
          </cell>
          <cell r="C25" t="str">
            <v>PILLAMARI VARALAXMI</v>
          </cell>
          <cell r="D25">
            <v>14</v>
          </cell>
          <cell r="E25">
            <v>3</v>
          </cell>
          <cell r="F25">
            <v>8</v>
          </cell>
          <cell r="G25">
            <v>8</v>
          </cell>
          <cell r="H25">
            <v>0.5</v>
          </cell>
          <cell r="I25">
            <v>50</v>
          </cell>
        </row>
        <row r="26">
          <cell r="B26" t="str">
            <v>B141325</v>
          </cell>
          <cell r="C26" t="str">
            <v>GAJANABOINA NIKHILA</v>
          </cell>
          <cell r="D26">
            <v>14</v>
          </cell>
          <cell r="E26">
            <v>8</v>
          </cell>
          <cell r="F26">
            <v>8</v>
          </cell>
          <cell r="G26">
            <v>7</v>
          </cell>
          <cell r="H26">
            <v>0.68181818181818177</v>
          </cell>
          <cell r="I26">
            <v>68.181818181818173</v>
          </cell>
        </row>
        <row r="27">
          <cell r="B27" t="str">
            <v>B141339</v>
          </cell>
          <cell r="C27" t="str">
            <v>YELDHI SRINIVAS</v>
          </cell>
          <cell r="D27">
            <v>14</v>
          </cell>
          <cell r="E27">
            <v>13</v>
          </cell>
          <cell r="F27">
            <v>8</v>
          </cell>
          <cell r="G27">
            <v>7</v>
          </cell>
          <cell r="H27">
            <v>0.90909090909090906</v>
          </cell>
          <cell r="I27">
            <v>90.909090909090907</v>
          </cell>
        </row>
        <row r="28">
          <cell r="B28" t="str">
            <v>B141353</v>
          </cell>
          <cell r="C28" t="str">
            <v>AMERABOINA VENNELA</v>
          </cell>
          <cell r="D28">
            <v>14</v>
          </cell>
          <cell r="E28">
            <v>8</v>
          </cell>
          <cell r="F28">
            <v>8</v>
          </cell>
          <cell r="G28">
            <v>8</v>
          </cell>
          <cell r="H28">
            <v>0.72727272727272729</v>
          </cell>
          <cell r="I28">
            <v>72.727272727272734</v>
          </cell>
        </row>
        <row r="29">
          <cell r="B29" t="str">
            <v>B141367</v>
          </cell>
          <cell r="C29" t="str">
            <v>KURRA SAIKUMAR</v>
          </cell>
          <cell r="D29">
            <v>14</v>
          </cell>
          <cell r="E29">
            <v>13</v>
          </cell>
          <cell r="F29">
            <v>8</v>
          </cell>
          <cell r="G29">
            <v>8</v>
          </cell>
          <cell r="H29">
            <v>0.95454545454545459</v>
          </cell>
          <cell r="I29">
            <v>95.454545454545453</v>
          </cell>
        </row>
        <row r="30">
          <cell r="B30" t="str">
            <v>B141381</v>
          </cell>
          <cell r="C30" t="str">
            <v>KASIREDDY PRAVEENREDDY</v>
          </cell>
          <cell r="D30">
            <v>14</v>
          </cell>
          <cell r="E30">
            <v>10</v>
          </cell>
          <cell r="F30">
            <v>8</v>
          </cell>
          <cell r="G30">
            <v>7</v>
          </cell>
          <cell r="H30">
            <v>0.77272727272727271</v>
          </cell>
          <cell r="I30">
            <v>77.272727272727266</v>
          </cell>
        </row>
        <row r="31">
          <cell r="B31" t="str">
            <v>B141397</v>
          </cell>
          <cell r="C31" t="str">
            <v>PENUGONDA MANASA</v>
          </cell>
          <cell r="D31">
            <v>14</v>
          </cell>
          <cell r="E31">
            <v>13</v>
          </cell>
          <cell r="F31">
            <v>8</v>
          </cell>
          <cell r="G31">
            <v>7</v>
          </cell>
          <cell r="H31">
            <v>0.90909090909090906</v>
          </cell>
          <cell r="I31">
            <v>90.909090909090907</v>
          </cell>
        </row>
        <row r="32">
          <cell r="B32" t="str">
            <v>B141412</v>
          </cell>
          <cell r="C32" t="str">
            <v>MULAGALAPATI YAMUNA</v>
          </cell>
          <cell r="D32">
            <v>14</v>
          </cell>
          <cell r="E32">
            <v>11</v>
          </cell>
          <cell r="F32">
            <v>8</v>
          </cell>
          <cell r="G32">
            <v>8</v>
          </cell>
          <cell r="H32">
            <v>0.86363636363636365</v>
          </cell>
          <cell r="I32">
            <v>86.36363636363636</v>
          </cell>
        </row>
        <row r="33">
          <cell r="B33" t="str">
            <v>B141426</v>
          </cell>
          <cell r="C33" t="str">
            <v>BUSALA SWATHILOVALAKSHMI</v>
          </cell>
          <cell r="D33">
            <v>14</v>
          </cell>
          <cell r="E33">
            <v>14</v>
          </cell>
          <cell r="F33">
            <v>8</v>
          </cell>
          <cell r="G33">
            <v>7</v>
          </cell>
          <cell r="H33">
            <v>0.95454545454545459</v>
          </cell>
          <cell r="I33">
            <v>95.454545454545453</v>
          </cell>
        </row>
        <row r="34">
          <cell r="B34" t="str">
            <v>B141440</v>
          </cell>
          <cell r="C34" t="str">
            <v>VADLA GNANESHWAR</v>
          </cell>
          <cell r="D34">
            <v>14</v>
          </cell>
          <cell r="E34">
            <v>13</v>
          </cell>
          <cell r="F34">
            <v>8</v>
          </cell>
          <cell r="G34">
            <v>8</v>
          </cell>
          <cell r="H34">
            <v>0.95454545454545459</v>
          </cell>
          <cell r="I34">
            <v>95.454545454545453</v>
          </cell>
        </row>
        <row r="35">
          <cell r="B35" t="str">
            <v>B141454</v>
          </cell>
          <cell r="C35" t="str">
            <v>NUNE SABITHA</v>
          </cell>
          <cell r="D35">
            <v>14</v>
          </cell>
          <cell r="E35">
            <v>14</v>
          </cell>
          <cell r="F35">
            <v>8</v>
          </cell>
          <cell r="G35">
            <v>8</v>
          </cell>
          <cell r="H35">
            <v>1</v>
          </cell>
          <cell r="I35">
            <v>100</v>
          </cell>
        </row>
        <row r="36">
          <cell r="B36" t="str">
            <v>B141468</v>
          </cell>
          <cell r="C36" t="str">
            <v>DESHETTI MANASA</v>
          </cell>
          <cell r="D36">
            <v>14</v>
          </cell>
          <cell r="E36">
            <v>14</v>
          </cell>
          <cell r="F36">
            <v>8</v>
          </cell>
          <cell r="G36">
            <v>8</v>
          </cell>
          <cell r="H36">
            <v>1</v>
          </cell>
          <cell r="I36">
            <v>100</v>
          </cell>
        </row>
        <row r="37">
          <cell r="B37" t="str">
            <v>B141482</v>
          </cell>
          <cell r="C37" t="str">
            <v>NARTU SARIGAMA</v>
          </cell>
          <cell r="D37">
            <v>14</v>
          </cell>
          <cell r="E37">
            <v>14</v>
          </cell>
          <cell r="F37">
            <v>8</v>
          </cell>
          <cell r="G37">
            <v>6</v>
          </cell>
          <cell r="H37">
            <v>0.90909090909090906</v>
          </cell>
          <cell r="I37">
            <v>90.909090909090907</v>
          </cell>
        </row>
        <row r="38">
          <cell r="B38" t="str">
            <v>B141496</v>
          </cell>
          <cell r="C38" t="str">
            <v>J YOGENDER</v>
          </cell>
          <cell r="D38">
            <v>14</v>
          </cell>
          <cell r="E38">
            <v>7</v>
          </cell>
          <cell r="F38">
            <v>8</v>
          </cell>
          <cell r="G38">
            <v>8</v>
          </cell>
          <cell r="H38">
            <v>0.68181818181818177</v>
          </cell>
          <cell r="I38">
            <v>68.181818181818173</v>
          </cell>
        </row>
        <row r="39">
          <cell r="B39" t="str">
            <v>B141512</v>
          </cell>
          <cell r="C39" t="str">
            <v>PAILA DHANALAKSHMI</v>
          </cell>
          <cell r="D39">
            <v>14</v>
          </cell>
          <cell r="E39">
            <v>14</v>
          </cell>
          <cell r="F39">
            <v>8</v>
          </cell>
          <cell r="G39">
            <v>7</v>
          </cell>
          <cell r="H39">
            <v>0.95454545454545459</v>
          </cell>
          <cell r="I39">
            <v>95.454545454545453</v>
          </cell>
        </row>
        <row r="40">
          <cell r="B40" t="str">
            <v>B141526</v>
          </cell>
          <cell r="C40" t="str">
            <v>BAGADI VARAPRASAD</v>
          </cell>
          <cell r="D40">
            <v>14</v>
          </cell>
          <cell r="E40">
            <v>13</v>
          </cell>
          <cell r="F40">
            <v>8</v>
          </cell>
          <cell r="G40">
            <v>6</v>
          </cell>
          <cell r="H40">
            <v>0.86363636363636365</v>
          </cell>
          <cell r="I40">
            <v>86.36363636363636</v>
          </cell>
        </row>
        <row r="41">
          <cell r="B41" t="str">
            <v>B141540</v>
          </cell>
          <cell r="C41" t="str">
            <v>KUNAVENI RAJU</v>
          </cell>
          <cell r="D41">
            <v>14</v>
          </cell>
          <cell r="E41">
            <v>8</v>
          </cell>
          <cell r="F41">
            <v>8</v>
          </cell>
          <cell r="G41">
            <v>4</v>
          </cell>
          <cell r="H41">
            <v>0.54545454545454541</v>
          </cell>
          <cell r="I41">
            <v>54.54545454545454</v>
          </cell>
        </row>
        <row r="42">
          <cell r="B42" t="str">
            <v>B141555</v>
          </cell>
          <cell r="C42" t="str">
            <v>TELLA POULRAJ</v>
          </cell>
          <cell r="D42">
            <v>14</v>
          </cell>
          <cell r="E42">
            <v>6</v>
          </cell>
          <cell r="F42">
            <v>8</v>
          </cell>
          <cell r="G42">
            <v>3</v>
          </cell>
          <cell r="H42">
            <v>0.40909090909090912</v>
          </cell>
          <cell r="I42">
            <v>40.909090909090914</v>
          </cell>
        </row>
        <row r="43">
          <cell r="B43" t="str">
            <v>B141571</v>
          </cell>
          <cell r="C43" t="str">
            <v>VADDI VENKATESH</v>
          </cell>
          <cell r="D43">
            <v>14</v>
          </cell>
          <cell r="E43">
            <v>3</v>
          </cell>
          <cell r="F43">
            <v>8</v>
          </cell>
          <cell r="G43">
            <v>7</v>
          </cell>
          <cell r="H43">
            <v>0.45454545454545453</v>
          </cell>
          <cell r="I43">
            <v>45.454545454545453</v>
          </cell>
        </row>
        <row r="44">
          <cell r="B44" t="str">
            <v>B141585</v>
          </cell>
          <cell r="C44" t="str">
            <v>SANTI VENKATESH</v>
          </cell>
          <cell r="D44">
            <v>14</v>
          </cell>
          <cell r="E44">
            <v>7</v>
          </cell>
          <cell r="F44">
            <v>8</v>
          </cell>
          <cell r="G44">
            <v>7</v>
          </cell>
          <cell r="H44">
            <v>0.63636363636363635</v>
          </cell>
          <cell r="I44">
            <v>63.636363636363633</v>
          </cell>
        </row>
        <row r="45">
          <cell r="B45" t="str">
            <v>B141600</v>
          </cell>
          <cell r="C45" t="str">
            <v>MOHAMMED FARHATH</v>
          </cell>
          <cell r="D45">
            <v>14</v>
          </cell>
          <cell r="E45">
            <v>13</v>
          </cell>
          <cell r="F45">
            <v>8</v>
          </cell>
          <cell r="G45">
            <v>6</v>
          </cell>
          <cell r="H45">
            <v>0.86363636363636365</v>
          </cell>
          <cell r="I45">
            <v>86.36363636363636</v>
          </cell>
        </row>
        <row r="46">
          <cell r="B46" t="str">
            <v>B141614</v>
          </cell>
          <cell r="C46" t="str">
            <v>GUJJETI THIRUPATHI</v>
          </cell>
          <cell r="D46">
            <v>14</v>
          </cell>
          <cell r="E46">
            <v>13</v>
          </cell>
          <cell r="F46">
            <v>8</v>
          </cell>
          <cell r="G46">
            <v>8</v>
          </cell>
          <cell r="H46">
            <v>0.95454545454545459</v>
          </cell>
          <cell r="I46">
            <v>95.454545454545453</v>
          </cell>
        </row>
        <row r="47">
          <cell r="B47" t="str">
            <v>B141629</v>
          </cell>
          <cell r="C47" t="str">
            <v>KOTAGIRI PRANAY</v>
          </cell>
          <cell r="D47">
            <v>14</v>
          </cell>
          <cell r="E47">
            <v>11</v>
          </cell>
          <cell r="F47">
            <v>8</v>
          </cell>
          <cell r="G47">
            <v>4</v>
          </cell>
          <cell r="H47">
            <v>0.68181818181818177</v>
          </cell>
          <cell r="I47">
            <v>68.181818181818173</v>
          </cell>
        </row>
        <row r="48">
          <cell r="B48" t="str">
            <v>B141644</v>
          </cell>
          <cell r="C48" t="str">
            <v>VELIDINDI ANNAPURNA</v>
          </cell>
          <cell r="D48">
            <v>14</v>
          </cell>
          <cell r="E48">
            <v>14</v>
          </cell>
          <cell r="F48">
            <v>8</v>
          </cell>
          <cell r="G48">
            <v>8</v>
          </cell>
          <cell r="H48">
            <v>1</v>
          </cell>
          <cell r="I48">
            <v>100</v>
          </cell>
        </row>
        <row r="49">
          <cell r="B49" t="str">
            <v>B141658</v>
          </cell>
          <cell r="C49" t="str">
            <v>VANKAMOOTHI RAMYA SRI</v>
          </cell>
          <cell r="D49">
            <v>14</v>
          </cell>
          <cell r="E49">
            <v>8</v>
          </cell>
          <cell r="F49">
            <v>8</v>
          </cell>
          <cell r="G49">
            <v>5</v>
          </cell>
          <cell r="H49">
            <v>0.59090909090909094</v>
          </cell>
          <cell r="I49">
            <v>59.090909090909093</v>
          </cell>
        </row>
        <row r="50">
          <cell r="B50" t="str">
            <v>B141672</v>
          </cell>
          <cell r="C50" t="str">
            <v>GANDLA MOUNIKA</v>
          </cell>
          <cell r="D50">
            <v>14</v>
          </cell>
          <cell r="E50">
            <v>0</v>
          </cell>
          <cell r="F50">
            <v>8</v>
          </cell>
          <cell r="G50">
            <v>0</v>
          </cell>
          <cell r="H50">
            <v>0</v>
          </cell>
          <cell r="I50">
            <v>0</v>
          </cell>
        </row>
        <row r="51">
          <cell r="B51" t="str">
            <v>B141687</v>
          </cell>
          <cell r="C51" t="str">
            <v>NAINI NAVYA</v>
          </cell>
          <cell r="D51">
            <v>14</v>
          </cell>
          <cell r="E51">
            <v>4</v>
          </cell>
          <cell r="F51">
            <v>8</v>
          </cell>
          <cell r="G51">
            <v>8</v>
          </cell>
          <cell r="H51">
            <v>0.54545454545454541</v>
          </cell>
          <cell r="I51">
            <v>54.54545454545454</v>
          </cell>
        </row>
        <row r="52">
          <cell r="B52" t="str">
            <v>B141701</v>
          </cell>
          <cell r="C52" t="str">
            <v>SRIKAKULAPU NARESH</v>
          </cell>
          <cell r="D52">
            <v>14</v>
          </cell>
          <cell r="E52">
            <v>14</v>
          </cell>
          <cell r="F52">
            <v>8</v>
          </cell>
          <cell r="G52">
            <v>8</v>
          </cell>
          <cell r="H52">
            <v>1</v>
          </cell>
          <cell r="I52">
            <v>100</v>
          </cell>
        </row>
        <row r="53">
          <cell r="B53" t="str">
            <v>B141717</v>
          </cell>
          <cell r="C53" t="str">
            <v>MORAMPUDI DHARMARAJU</v>
          </cell>
          <cell r="D53">
            <v>14</v>
          </cell>
          <cell r="E53">
            <v>12</v>
          </cell>
          <cell r="F53">
            <v>8</v>
          </cell>
          <cell r="G53">
            <v>8</v>
          </cell>
          <cell r="H53">
            <v>0.90909090909090906</v>
          </cell>
          <cell r="I53">
            <v>90.909090909090907</v>
          </cell>
        </row>
        <row r="54">
          <cell r="B54" t="str">
            <v>B141733</v>
          </cell>
          <cell r="C54" t="str">
            <v>POTHU UMESH</v>
          </cell>
          <cell r="D54">
            <v>14</v>
          </cell>
          <cell r="E54">
            <v>14</v>
          </cell>
          <cell r="F54">
            <v>8</v>
          </cell>
          <cell r="G54">
            <v>7</v>
          </cell>
          <cell r="H54">
            <v>0.95454545454545459</v>
          </cell>
          <cell r="I54">
            <v>95.454545454545453</v>
          </cell>
        </row>
        <row r="55">
          <cell r="B55" t="str">
            <v>B141748</v>
          </cell>
          <cell r="C55" t="str">
            <v>KANDUKURI SRINU</v>
          </cell>
          <cell r="D55">
            <v>14</v>
          </cell>
          <cell r="E55">
            <v>0</v>
          </cell>
          <cell r="F55">
            <v>8</v>
          </cell>
          <cell r="G55">
            <v>0</v>
          </cell>
          <cell r="H55">
            <v>0</v>
          </cell>
          <cell r="I55">
            <v>0</v>
          </cell>
        </row>
        <row r="56">
          <cell r="B56" t="str">
            <v>B141762</v>
          </cell>
          <cell r="C56" t="str">
            <v>MUDU SANDEEP</v>
          </cell>
          <cell r="D56">
            <v>14</v>
          </cell>
          <cell r="E56">
            <v>5</v>
          </cell>
          <cell r="F56">
            <v>8</v>
          </cell>
          <cell r="G56">
            <v>7</v>
          </cell>
          <cell r="H56">
            <v>0.54545454545454541</v>
          </cell>
          <cell r="I56">
            <v>54.54545454545454</v>
          </cell>
        </row>
        <row r="57">
          <cell r="B57" t="str">
            <v>B141776</v>
          </cell>
          <cell r="C57" t="str">
            <v>AMGOTH SUKUMAR</v>
          </cell>
          <cell r="D57">
            <v>14</v>
          </cell>
          <cell r="E57">
            <v>4</v>
          </cell>
          <cell r="F57">
            <v>8</v>
          </cell>
          <cell r="G57">
            <v>4</v>
          </cell>
          <cell r="H57">
            <v>0.36363636363636365</v>
          </cell>
          <cell r="I57">
            <v>36.363636363636367</v>
          </cell>
        </row>
        <row r="58">
          <cell r="B58" t="str">
            <v>B141791</v>
          </cell>
          <cell r="C58" t="str">
            <v>MODUGU UPENDRA</v>
          </cell>
          <cell r="D58">
            <v>14</v>
          </cell>
          <cell r="E58">
            <v>10</v>
          </cell>
          <cell r="F58">
            <v>8</v>
          </cell>
          <cell r="G58">
            <v>7</v>
          </cell>
          <cell r="H58">
            <v>0.77272727272727271</v>
          </cell>
          <cell r="I58">
            <v>77.272727272727266</v>
          </cell>
        </row>
        <row r="59">
          <cell r="B59" t="str">
            <v>B141808</v>
          </cell>
          <cell r="C59" t="str">
            <v>MANUPATI SHIREESHA</v>
          </cell>
          <cell r="D59">
            <v>14</v>
          </cell>
          <cell r="E59">
            <v>11</v>
          </cell>
          <cell r="F59">
            <v>8</v>
          </cell>
          <cell r="G59">
            <v>8</v>
          </cell>
          <cell r="H59">
            <v>0.86363636363636365</v>
          </cell>
          <cell r="I59">
            <v>86.36363636363636</v>
          </cell>
        </row>
        <row r="60">
          <cell r="B60" t="str">
            <v>B141855</v>
          </cell>
          <cell r="C60" t="str">
            <v>MADUGULA NAGENDRA BABU</v>
          </cell>
          <cell r="D60">
            <v>14</v>
          </cell>
          <cell r="E60">
            <v>13</v>
          </cell>
          <cell r="F60">
            <v>8</v>
          </cell>
          <cell r="G60">
            <v>8</v>
          </cell>
          <cell r="H60">
            <v>0.95454545454545459</v>
          </cell>
          <cell r="I60">
            <v>95.454545454545453</v>
          </cell>
        </row>
        <row r="61">
          <cell r="B61" t="str">
            <v>B141872</v>
          </cell>
          <cell r="C61" t="str">
            <v>SHAIK SHAREEF</v>
          </cell>
          <cell r="D61">
            <v>14</v>
          </cell>
          <cell r="E61">
            <v>0</v>
          </cell>
          <cell r="F61">
            <v>8</v>
          </cell>
          <cell r="G61">
            <v>0</v>
          </cell>
          <cell r="H61">
            <v>0</v>
          </cell>
          <cell r="I61">
            <v>0</v>
          </cell>
        </row>
        <row r="62">
          <cell r="B62" t="str">
            <v>B141887</v>
          </cell>
          <cell r="C62" t="str">
            <v>K PRUDHVIRAJ</v>
          </cell>
          <cell r="D62">
            <v>14</v>
          </cell>
          <cell r="E62">
            <v>7</v>
          </cell>
          <cell r="F62">
            <v>8</v>
          </cell>
          <cell r="G62">
            <v>7</v>
          </cell>
          <cell r="H62">
            <v>0.63636363636363635</v>
          </cell>
          <cell r="I62">
            <v>63.636363636363633</v>
          </cell>
        </row>
        <row r="63">
          <cell r="B63" t="str">
            <v>B141902</v>
          </cell>
          <cell r="C63" t="str">
            <v>THALLA ARUNA</v>
          </cell>
          <cell r="D63">
            <v>14</v>
          </cell>
          <cell r="E63">
            <v>14</v>
          </cell>
          <cell r="F63">
            <v>8</v>
          </cell>
          <cell r="G63">
            <v>7</v>
          </cell>
          <cell r="H63">
            <v>0.95454545454545459</v>
          </cell>
          <cell r="I63">
            <v>95.454545454545453</v>
          </cell>
        </row>
        <row r="64">
          <cell r="B64" t="str">
            <v>B141917</v>
          </cell>
          <cell r="C64" t="str">
            <v>MAHMAD REZWANA</v>
          </cell>
          <cell r="D64">
            <v>14</v>
          </cell>
          <cell r="E64">
            <v>13</v>
          </cell>
          <cell r="F64">
            <v>8</v>
          </cell>
          <cell r="G64">
            <v>7</v>
          </cell>
          <cell r="H64">
            <v>0.90909090909090906</v>
          </cell>
          <cell r="I64">
            <v>90.909090909090907</v>
          </cell>
        </row>
        <row r="65">
          <cell r="B65" t="str">
            <v>B141932</v>
          </cell>
          <cell r="C65" t="str">
            <v>K MANI DEEPIKA</v>
          </cell>
          <cell r="D65">
            <v>14</v>
          </cell>
          <cell r="E65">
            <v>7</v>
          </cell>
          <cell r="F65">
            <v>8</v>
          </cell>
          <cell r="G65">
            <v>8</v>
          </cell>
          <cell r="H65">
            <v>0.68181818181818177</v>
          </cell>
          <cell r="I65">
            <v>68.181818181818173</v>
          </cell>
        </row>
        <row r="66">
          <cell r="B66" t="str">
            <v>B141946</v>
          </cell>
          <cell r="C66" t="str">
            <v>ASULA YAMINI SARATH CHANDRIKA</v>
          </cell>
          <cell r="D66">
            <v>14</v>
          </cell>
          <cell r="E66">
            <v>13</v>
          </cell>
          <cell r="F66">
            <v>8</v>
          </cell>
          <cell r="G66">
            <v>7</v>
          </cell>
          <cell r="H66">
            <v>0.90909090909090906</v>
          </cell>
          <cell r="I66">
            <v>90.909090909090907</v>
          </cell>
        </row>
        <row r="67">
          <cell r="B67" t="str">
            <v>B141961</v>
          </cell>
          <cell r="C67" t="str">
            <v>GOVATHOTI VISHAL</v>
          </cell>
          <cell r="D67">
            <v>14</v>
          </cell>
          <cell r="E67">
            <v>12</v>
          </cell>
          <cell r="F67">
            <v>8</v>
          </cell>
          <cell r="G67">
            <v>6</v>
          </cell>
          <cell r="H67">
            <v>0.81818181818181823</v>
          </cell>
          <cell r="I67">
            <v>81.818181818181827</v>
          </cell>
        </row>
        <row r="68">
          <cell r="B68" t="str">
            <v>B141963</v>
          </cell>
          <cell r="C68" t="str">
            <v>KONKA JAPTHI</v>
          </cell>
          <cell r="D68">
            <v>14</v>
          </cell>
          <cell r="E68">
            <v>14</v>
          </cell>
          <cell r="F68">
            <v>8</v>
          </cell>
          <cell r="G68">
            <v>7</v>
          </cell>
          <cell r="H68">
            <v>0.95454545454545459</v>
          </cell>
          <cell r="I68">
            <v>95.454545454545453</v>
          </cell>
        </row>
        <row r="69">
          <cell r="B69" t="str">
            <v>B141975</v>
          </cell>
          <cell r="C69" t="str">
            <v>GIRMALA SUDHEER KUMAR</v>
          </cell>
          <cell r="D69">
            <v>14</v>
          </cell>
          <cell r="E69">
            <v>6</v>
          </cell>
          <cell r="F69">
            <v>8</v>
          </cell>
          <cell r="G69">
            <v>4</v>
          </cell>
          <cell r="H69">
            <v>0.45454545454545453</v>
          </cell>
          <cell r="I69">
            <v>45.454545454545453</v>
          </cell>
        </row>
        <row r="70">
          <cell r="B70" t="str">
            <v>B141977</v>
          </cell>
          <cell r="C70" t="str">
            <v>ALLAGADDA BHARAT KUMAR ACHARI</v>
          </cell>
          <cell r="D70">
            <v>14</v>
          </cell>
          <cell r="E70">
            <v>8</v>
          </cell>
          <cell r="F70">
            <v>8</v>
          </cell>
          <cell r="G70">
            <v>7</v>
          </cell>
          <cell r="H70">
            <v>0.68181818181818177</v>
          </cell>
          <cell r="I70">
            <v>68.181818181818173</v>
          </cell>
        </row>
        <row r="71">
          <cell r="B71" t="str">
            <v>B141994</v>
          </cell>
          <cell r="C71" t="str">
            <v>ALLADI ADITYA</v>
          </cell>
          <cell r="D71">
            <v>14</v>
          </cell>
          <cell r="E71">
            <v>6</v>
          </cell>
          <cell r="F71">
            <v>8</v>
          </cell>
          <cell r="G71">
            <v>5</v>
          </cell>
          <cell r="H71">
            <v>0.5</v>
          </cell>
          <cell r="I71">
            <v>50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B4" t="str">
            <v>B141010</v>
          </cell>
          <cell r="C4" t="str">
            <v>GOLKONDA SUPRIYA</v>
          </cell>
          <cell r="D4" t="str">
            <v>G</v>
          </cell>
          <cell r="E4">
            <v>11</v>
          </cell>
          <cell r="F4">
            <v>0</v>
          </cell>
          <cell r="G4">
            <v>11</v>
          </cell>
          <cell r="H4">
            <v>100</v>
          </cell>
        </row>
        <row r="5">
          <cell r="B5" t="str">
            <v>B141027</v>
          </cell>
          <cell r="C5" t="str">
            <v>SHAIK AFREEN</v>
          </cell>
          <cell r="D5" t="str">
            <v>G</v>
          </cell>
          <cell r="E5">
            <v>11</v>
          </cell>
          <cell r="F5">
            <v>3</v>
          </cell>
          <cell r="G5">
            <v>8</v>
          </cell>
          <cell r="H5">
            <v>72.727272727272734</v>
          </cell>
        </row>
        <row r="6">
          <cell r="B6" t="str">
            <v>B141041</v>
          </cell>
          <cell r="C6" t="str">
            <v>GOUDA SREELEKHA</v>
          </cell>
          <cell r="D6" t="str">
            <v>G</v>
          </cell>
          <cell r="E6">
            <v>11</v>
          </cell>
          <cell r="F6">
            <v>0</v>
          </cell>
          <cell r="G6">
            <v>11</v>
          </cell>
          <cell r="H6">
            <v>100</v>
          </cell>
        </row>
        <row r="7">
          <cell r="B7" t="str">
            <v>B141056</v>
          </cell>
          <cell r="C7" t="str">
            <v>POTTA MOHAN</v>
          </cell>
          <cell r="D7" t="str">
            <v>B</v>
          </cell>
          <cell r="E7">
            <v>11</v>
          </cell>
          <cell r="F7">
            <v>0</v>
          </cell>
          <cell r="G7">
            <v>11</v>
          </cell>
          <cell r="H7">
            <v>100</v>
          </cell>
        </row>
        <row r="8">
          <cell r="B8" t="str">
            <v>B141070</v>
          </cell>
          <cell r="C8" t="str">
            <v>SHAIK YOUSUF BABA</v>
          </cell>
          <cell r="D8" t="str">
            <v>B</v>
          </cell>
          <cell r="E8">
            <v>11</v>
          </cell>
          <cell r="F8">
            <v>0</v>
          </cell>
          <cell r="G8">
            <v>11</v>
          </cell>
          <cell r="H8">
            <v>100</v>
          </cell>
        </row>
        <row r="9">
          <cell r="B9" t="str">
            <v>B141085</v>
          </cell>
          <cell r="C9" t="str">
            <v>VEMULA AJAY</v>
          </cell>
          <cell r="D9" t="str">
            <v>B</v>
          </cell>
          <cell r="E9">
            <v>11</v>
          </cell>
          <cell r="F9">
            <v>3</v>
          </cell>
          <cell r="G9">
            <v>8</v>
          </cell>
          <cell r="H9">
            <v>72.727272727272734</v>
          </cell>
        </row>
        <row r="10">
          <cell r="B10" t="str">
            <v>B141100</v>
          </cell>
          <cell r="C10" t="str">
            <v>KOPPULA KAMALA</v>
          </cell>
          <cell r="D10" t="str">
            <v>G</v>
          </cell>
          <cell r="E10">
            <v>11</v>
          </cell>
          <cell r="F10">
            <v>0</v>
          </cell>
          <cell r="G10">
            <v>11</v>
          </cell>
          <cell r="H10">
            <v>100</v>
          </cell>
        </row>
        <row r="11">
          <cell r="B11" t="str">
            <v>B141116</v>
          </cell>
          <cell r="C11" t="str">
            <v>VELEKATTE SARITHA</v>
          </cell>
          <cell r="D11" t="str">
            <v>G</v>
          </cell>
          <cell r="E11">
            <v>11</v>
          </cell>
          <cell r="F11">
            <v>0</v>
          </cell>
          <cell r="G11">
            <v>11</v>
          </cell>
          <cell r="H11">
            <v>100</v>
          </cell>
        </row>
        <row r="12">
          <cell r="B12" t="str">
            <v>B141131</v>
          </cell>
          <cell r="C12" t="str">
            <v>AVIRE LAVANYA</v>
          </cell>
          <cell r="D12" t="str">
            <v>G</v>
          </cell>
          <cell r="E12">
            <v>11</v>
          </cell>
          <cell r="F12">
            <v>0</v>
          </cell>
          <cell r="G12">
            <v>11</v>
          </cell>
          <cell r="H12">
            <v>100</v>
          </cell>
        </row>
        <row r="13">
          <cell r="B13" t="str">
            <v>B141145</v>
          </cell>
          <cell r="C13" t="str">
            <v>DEGALA LAKSHMI DURGA</v>
          </cell>
          <cell r="D13" t="str">
            <v>G</v>
          </cell>
          <cell r="E13">
            <v>11</v>
          </cell>
          <cell r="F13">
            <v>0</v>
          </cell>
          <cell r="G13">
            <v>11</v>
          </cell>
          <cell r="H13">
            <v>100</v>
          </cell>
        </row>
        <row r="14">
          <cell r="B14" t="str">
            <v>B141161</v>
          </cell>
          <cell r="C14" t="str">
            <v>MEKALA RAMYA</v>
          </cell>
          <cell r="D14" t="str">
            <v>G</v>
          </cell>
          <cell r="E14">
            <v>11</v>
          </cell>
          <cell r="F14">
            <v>0</v>
          </cell>
          <cell r="G14">
            <v>11</v>
          </cell>
          <cell r="H14">
            <v>100</v>
          </cell>
        </row>
        <row r="15">
          <cell r="B15" t="str">
            <v>B141175</v>
          </cell>
          <cell r="C15" t="str">
            <v>MANDA SWAMY</v>
          </cell>
          <cell r="D15" t="str">
            <v>B</v>
          </cell>
          <cell r="E15">
            <v>11</v>
          </cell>
          <cell r="F15">
            <v>0</v>
          </cell>
          <cell r="G15">
            <v>11</v>
          </cell>
          <cell r="H15">
            <v>100</v>
          </cell>
        </row>
        <row r="16">
          <cell r="B16" t="str">
            <v>B141176</v>
          </cell>
          <cell r="C16" t="str">
            <v>MAMIDIWAR MEENA</v>
          </cell>
          <cell r="D16" t="str">
            <v>G</v>
          </cell>
          <cell r="E16">
            <v>11</v>
          </cell>
          <cell r="F16">
            <v>0</v>
          </cell>
          <cell r="G16">
            <v>11</v>
          </cell>
          <cell r="H16">
            <v>100</v>
          </cell>
        </row>
        <row r="17">
          <cell r="B17" t="str">
            <v>B141189</v>
          </cell>
          <cell r="C17" t="str">
            <v>JASHIYA ANJUM</v>
          </cell>
          <cell r="D17" t="str">
            <v>G</v>
          </cell>
          <cell r="E17">
            <v>11</v>
          </cell>
          <cell r="F17">
            <v>0</v>
          </cell>
          <cell r="G17">
            <v>11</v>
          </cell>
          <cell r="H17">
            <v>100</v>
          </cell>
        </row>
        <row r="18">
          <cell r="B18" t="str">
            <v>B141204</v>
          </cell>
          <cell r="C18" t="str">
            <v>GILLALA SANTHOSHINI</v>
          </cell>
          <cell r="D18" t="str">
            <v>G</v>
          </cell>
          <cell r="E18">
            <v>11</v>
          </cell>
          <cell r="F18">
            <v>0</v>
          </cell>
          <cell r="G18">
            <v>11</v>
          </cell>
          <cell r="H18">
            <v>100</v>
          </cell>
        </row>
        <row r="19">
          <cell r="B19" t="str">
            <v>B141220</v>
          </cell>
          <cell r="C19" t="str">
            <v>BONGU MANISHA</v>
          </cell>
          <cell r="D19" t="str">
            <v>G</v>
          </cell>
          <cell r="E19">
            <v>11</v>
          </cell>
          <cell r="F19">
            <v>0</v>
          </cell>
          <cell r="G19">
            <v>11</v>
          </cell>
          <cell r="H19">
            <v>100</v>
          </cell>
        </row>
        <row r="20">
          <cell r="B20" t="str">
            <v>B141235</v>
          </cell>
          <cell r="C20" t="str">
            <v>KADARI NAVYA</v>
          </cell>
          <cell r="D20" t="str">
            <v>G</v>
          </cell>
          <cell r="E20">
            <v>11</v>
          </cell>
          <cell r="F20">
            <v>0</v>
          </cell>
          <cell r="G20">
            <v>11</v>
          </cell>
          <cell r="H20">
            <v>100</v>
          </cell>
        </row>
        <row r="21">
          <cell r="B21" t="str">
            <v>B141249</v>
          </cell>
          <cell r="C21" t="str">
            <v>DHARA MAHESH KUMAR</v>
          </cell>
          <cell r="D21" t="str">
            <v>B</v>
          </cell>
          <cell r="E21">
            <v>11</v>
          </cell>
          <cell r="F21">
            <v>0</v>
          </cell>
          <cell r="G21">
            <v>11</v>
          </cell>
          <cell r="H21">
            <v>100</v>
          </cell>
        </row>
        <row r="22">
          <cell r="B22" t="str">
            <v>B141264</v>
          </cell>
          <cell r="C22" t="str">
            <v>AMRUTHWAR SWAROOPA</v>
          </cell>
          <cell r="D22" t="str">
            <v>G</v>
          </cell>
          <cell r="E22">
            <v>11</v>
          </cell>
          <cell r="F22">
            <v>0</v>
          </cell>
          <cell r="G22">
            <v>11</v>
          </cell>
          <cell r="H22">
            <v>100</v>
          </cell>
        </row>
        <row r="23">
          <cell r="B23" t="str">
            <v>B141279</v>
          </cell>
          <cell r="C23" t="str">
            <v>GUNDALA KALPANA</v>
          </cell>
          <cell r="D23" t="str">
            <v>G</v>
          </cell>
          <cell r="E23">
            <v>11</v>
          </cell>
          <cell r="F23">
            <v>0</v>
          </cell>
          <cell r="G23">
            <v>11</v>
          </cell>
          <cell r="H23">
            <v>100</v>
          </cell>
        </row>
        <row r="24">
          <cell r="B24" t="str">
            <v>B141292</v>
          </cell>
          <cell r="C24" t="str">
            <v>SANDHYA RANI</v>
          </cell>
          <cell r="D24" t="str">
            <v>G</v>
          </cell>
          <cell r="E24">
            <v>11</v>
          </cell>
          <cell r="F24">
            <v>0</v>
          </cell>
          <cell r="G24">
            <v>11</v>
          </cell>
          <cell r="H24">
            <v>100</v>
          </cell>
        </row>
        <row r="25">
          <cell r="B25" t="str">
            <v>B141295</v>
          </cell>
          <cell r="C25" t="str">
            <v>KOTHURI CHANDRAKANTH</v>
          </cell>
          <cell r="D25" t="str">
            <v>B</v>
          </cell>
          <cell r="E25">
            <v>11</v>
          </cell>
          <cell r="F25">
            <v>0</v>
          </cell>
          <cell r="G25">
            <v>11</v>
          </cell>
          <cell r="H25">
            <v>100</v>
          </cell>
        </row>
        <row r="26">
          <cell r="B26" t="str">
            <v>B141310</v>
          </cell>
          <cell r="C26" t="str">
            <v>PILLAMARI VARALAXMI</v>
          </cell>
          <cell r="D26" t="str">
            <v>G</v>
          </cell>
          <cell r="E26">
            <v>11</v>
          </cell>
          <cell r="F26">
            <v>7</v>
          </cell>
          <cell r="G26">
            <v>4</v>
          </cell>
          <cell r="H26">
            <v>36.363636363636367</v>
          </cell>
        </row>
        <row r="27">
          <cell r="B27" t="str">
            <v>B141325</v>
          </cell>
          <cell r="C27" t="str">
            <v>GAJANABOINA NIKHILA</v>
          </cell>
          <cell r="D27" t="str">
            <v>G</v>
          </cell>
          <cell r="E27">
            <v>11</v>
          </cell>
          <cell r="F27">
            <v>0</v>
          </cell>
          <cell r="G27">
            <v>11</v>
          </cell>
          <cell r="H27">
            <v>100</v>
          </cell>
        </row>
        <row r="28">
          <cell r="B28" t="str">
            <v>B141339</v>
          </cell>
          <cell r="C28" t="str">
            <v>YELDHI SRINIVAS</v>
          </cell>
          <cell r="D28" t="str">
            <v>B</v>
          </cell>
          <cell r="E28">
            <v>11</v>
          </cell>
          <cell r="F28">
            <v>0</v>
          </cell>
          <cell r="G28">
            <v>11</v>
          </cell>
          <cell r="H28">
            <v>100</v>
          </cell>
        </row>
        <row r="29">
          <cell r="B29" t="str">
            <v>B141353</v>
          </cell>
          <cell r="C29" t="str">
            <v>AMERABOINA VENNELA</v>
          </cell>
          <cell r="D29" t="str">
            <v>G</v>
          </cell>
          <cell r="E29">
            <v>11</v>
          </cell>
          <cell r="F29">
            <v>0</v>
          </cell>
          <cell r="G29">
            <v>11</v>
          </cell>
          <cell r="H29">
            <v>100</v>
          </cell>
        </row>
        <row r="30">
          <cell r="B30" t="str">
            <v>B141367</v>
          </cell>
          <cell r="C30" t="str">
            <v>KURRA SAIKUMAR</v>
          </cell>
          <cell r="D30" t="str">
            <v>B</v>
          </cell>
          <cell r="E30">
            <v>11</v>
          </cell>
          <cell r="F30">
            <v>0</v>
          </cell>
          <cell r="G30">
            <v>11</v>
          </cell>
          <cell r="H30">
            <v>100</v>
          </cell>
        </row>
        <row r="31">
          <cell r="B31" t="str">
            <v>B141381</v>
          </cell>
          <cell r="C31" t="str">
            <v>KASIREDDY PRAVEENREDDY</v>
          </cell>
          <cell r="D31" t="str">
            <v>B</v>
          </cell>
          <cell r="E31">
            <v>11</v>
          </cell>
          <cell r="F31">
            <v>0</v>
          </cell>
          <cell r="G31">
            <v>11</v>
          </cell>
          <cell r="H31">
            <v>100</v>
          </cell>
        </row>
        <row r="32">
          <cell r="B32" t="str">
            <v>B141397</v>
          </cell>
          <cell r="C32" t="str">
            <v>PENUGONDA MANASA</v>
          </cell>
          <cell r="D32" t="str">
            <v>G</v>
          </cell>
          <cell r="E32">
            <v>11</v>
          </cell>
          <cell r="F32">
            <v>0</v>
          </cell>
          <cell r="G32">
            <v>11</v>
          </cell>
          <cell r="H32">
            <v>100</v>
          </cell>
        </row>
        <row r="33">
          <cell r="B33" t="str">
            <v>B141412</v>
          </cell>
          <cell r="C33" t="str">
            <v>MULAGALAPATI YAMUNA</v>
          </cell>
          <cell r="D33" t="str">
            <v>G</v>
          </cell>
          <cell r="E33">
            <v>11</v>
          </cell>
          <cell r="F33">
            <v>0</v>
          </cell>
          <cell r="G33">
            <v>11</v>
          </cell>
          <cell r="H33">
            <v>100</v>
          </cell>
        </row>
        <row r="34">
          <cell r="B34" t="str">
            <v>B141426</v>
          </cell>
          <cell r="C34" t="str">
            <v>BUSALA SWATHILOVALAKSHMI</v>
          </cell>
          <cell r="D34" t="str">
            <v>G</v>
          </cell>
          <cell r="E34">
            <v>11</v>
          </cell>
          <cell r="F34">
            <v>0</v>
          </cell>
          <cell r="G34">
            <v>11</v>
          </cell>
          <cell r="H34">
            <v>100</v>
          </cell>
        </row>
        <row r="35">
          <cell r="B35" t="str">
            <v>B141440</v>
          </cell>
          <cell r="C35" t="str">
            <v>VADLA GNANESHWAR</v>
          </cell>
          <cell r="D35" t="str">
            <v>B</v>
          </cell>
          <cell r="E35">
            <v>11</v>
          </cell>
          <cell r="F35">
            <v>0</v>
          </cell>
          <cell r="G35">
            <v>11</v>
          </cell>
          <cell r="H35">
            <v>100</v>
          </cell>
        </row>
        <row r="36">
          <cell r="B36" t="str">
            <v>B141454</v>
          </cell>
          <cell r="C36" t="str">
            <v>NUNE SABITHA</v>
          </cell>
          <cell r="D36" t="str">
            <v>G</v>
          </cell>
          <cell r="E36">
            <v>11</v>
          </cell>
          <cell r="F36">
            <v>0</v>
          </cell>
          <cell r="G36">
            <v>11</v>
          </cell>
          <cell r="H36">
            <v>100</v>
          </cell>
        </row>
        <row r="37">
          <cell r="B37" t="str">
            <v>B141468</v>
          </cell>
          <cell r="C37" t="str">
            <v>DESHETTI MANASA</v>
          </cell>
          <cell r="D37" t="str">
            <v>G</v>
          </cell>
          <cell r="E37">
            <v>11</v>
          </cell>
          <cell r="F37">
            <v>0</v>
          </cell>
          <cell r="G37">
            <v>11</v>
          </cell>
          <cell r="H37">
            <v>100</v>
          </cell>
        </row>
        <row r="38">
          <cell r="B38" t="str">
            <v>B141482</v>
          </cell>
          <cell r="C38" t="str">
            <v>NARTU SARIGAMA</v>
          </cell>
          <cell r="D38" t="str">
            <v>G</v>
          </cell>
          <cell r="E38">
            <v>11</v>
          </cell>
          <cell r="F38">
            <v>0</v>
          </cell>
          <cell r="G38">
            <v>11</v>
          </cell>
          <cell r="H38">
            <v>100</v>
          </cell>
        </row>
        <row r="39">
          <cell r="B39" t="str">
            <v>B141496</v>
          </cell>
          <cell r="C39" t="str">
            <v>J YOGENDER</v>
          </cell>
          <cell r="D39" t="str">
            <v>B</v>
          </cell>
          <cell r="E39">
            <v>11</v>
          </cell>
          <cell r="F39">
            <v>0</v>
          </cell>
          <cell r="G39">
            <v>11</v>
          </cell>
          <cell r="H39">
            <v>100</v>
          </cell>
        </row>
        <row r="40">
          <cell r="B40" t="str">
            <v>B141512</v>
          </cell>
          <cell r="C40" t="str">
            <v>PAILA DHANALAKSHMI</v>
          </cell>
          <cell r="D40" t="str">
            <v>G</v>
          </cell>
          <cell r="E40">
            <v>11</v>
          </cell>
          <cell r="F40">
            <v>0</v>
          </cell>
          <cell r="G40">
            <v>11</v>
          </cell>
          <cell r="H40">
            <v>100</v>
          </cell>
        </row>
        <row r="41">
          <cell r="B41" t="str">
            <v>B141526</v>
          </cell>
          <cell r="C41" t="str">
            <v>BAGADI VARAPRASAD</v>
          </cell>
          <cell r="D41" t="str">
            <v>B</v>
          </cell>
          <cell r="E41">
            <v>11</v>
          </cell>
          <cell r="F41">
            <v>0</v>
          </cell>
          <cell r="G41">
            <v>11</v>
          </cell>
          <cell r="H41">
            <v>100</v>
          </cell>
        </row>
        <row r="42">
          <cell r="B42" t="str">
            <v>B141540</v>
          </cell>
          <cell r="C42" t="str">
            <v>KUNAVENI RAJU</v>
          </cell>
          <cell r="D42" t="str">
            <v>B</v>
          </cell>
          <cell r="E42">
            <v>11</v>
          </cell>
          <cell r="F42">
            <v>0</v>
          </cell>
          <cell r="G42">
            <v>11</v>
          </cell>
          <cell r="H42">
            <v>100</v>
          </cell>
        </row>
        <row r="43">
          <cell r="B43" t="str">
            <v>B141555</v>
          </cell>
          <cell r="C43" t="str">
            <v>TELLA POULRAJ</v>
          </cell>
          <cell r="D43" t="str">
            <v>B</v>
          </cell>
          <cell r="E43">
            <v>11</v>
          </cell>
          <cell r="F43">
            <v>0</v>
          </cell>
          <cell r="G43">
            <v>11</v>
          </cell>
          <cell r="H43">
            <v>100</v>
          </cell>
        </row>
        <row r="44">
          <cell r="B44" t="str">
            <v>B141571</v>
          </cell>
          <cell r="C44" t="str">
            <v>VADDI VENKATESH</v>
          </cell>
          <cell r="D44" t="str">
            <v>B</v>
          </cell>
          <cell r="E44">
            <v>11</v>
          </cell>
          <cell r="F44">
            <v>5</v>
          </cell>
          <cell r="G44">
            <v>6</v>
          </cell>
          <cell r="H44">
            <v>54.545454545454547</v>
          </cell>
        </row>
        <row r="45">
          <cell r="B45" t="str">
            <v>B141585</v>
          </cell>
          <cell r="C45" t="str">
            <v>SANTI VENKATESH</v>
          </cell>
          <cell r="D45" t="str">
            <v>B</v>
          </cell>
          <cell r="E45">
            <v>11</v>
          </cell>
          <cell r="F45">
            <v>0</v>
          </cell>
          <cell r="G45">
            <v>11</v>
          </cell>
          <cell r="H45">
            <v>100</v>
          </cell>
        </row>
        <row r="46">
          <cell r="B46" t="str">
            <v>B141600</v>
          </cell>
          <cell r="C46" t="str">
            <v>MOHAMMED FARHATH</v>
          </cell>
          <cell r="D46" t="str">
            <v>G</v>
          </cell>
          <cell r="E46">
            <v>11</v>
          </cell>
          <cell r="F46">
            <v>0</v>
          </cell>
          <cell r="G46">
            <v>11</v>
          </cell>
          <cell r="H46">
            <v>100</v>
          </cell>
        </row>
        <row r="47">
          <cell r="B47" t="str">
            <v>B141614</v>
          </cell>
          <cell r="C47" t="str">
            <v>GUJJETI THIRUPATHI</v>
          </cell>
          <cell r="D47" t="str">
            <v>B</v>
          </cell>
          <cell r="E47">
            <v>11</v>
          </cell>
          <cell r="F47">
            <v>0</v>
          </cell>
          <cell r="G47">
            <v>11</v>
          </cell>
          <cell r="H47">
            <v>100</v>
          </cell>
        </row>
        <row r="48">
          <cell r="B48" t="str">
            <v>B141629</v>
          </cell>
          <cell r="C48" t="str">
            <v>KOTAGIRI PRANAY</v>
          </cell>
          <cell r="D48" t="str">
            <v>B</v>
          </cell>
          <cell r="E48">
            <v>11</v>
          </cell>
          <cell r="F48">
            <v>0</v>
          </cell>
          <cell r="G48">
            <v>11</v>
          </cell>
          <cell r="H48">
            <v>100</v>
          </cell>
        </row>
        <row r="49">
          <cell r="B49" t="str">
            <v>B141644</v>
          </cell>
          <cell r="C49" t="str">
            <v>VELIDINDI ANNAPURNA</v>
          </cell>
          <cell r="D49" t="str">
            <v>G</v>
          </cell>
          <cell r="E49">
            <v>11</v>
          </cell>
          <cell r="F49">
            <v>0</v>
          </cell>
          <cell r="G49">
            <v>11</v>
          </cell>
          <cell r="H49">
            <v>100</v>
          </cell>
        </row>
        <row r="50">
          <cell r="B50" t="str">
            <v>B141658</v>
          </cell>
          <cell r="C50" t="str">
            <v>VANKAMOOTHI RAMYA SRI</v>
          </cell>
          <cell r="D50" t="str">
            <v>G</v>
          </cell>
          <cell r="E50">
            <v>11</v>
          </cell>
          <cell r="F50">
            <v>2</v>
          </cell>
          <cell r="G50">
            <v>9</v>
          </cell>
          <cell r="H50">
            <v>81.818181818181813</v>
          </cell>
        </row>
        <row r="51">
          <cell r="B51" t="str">
            <v>B141687</v>
          </cell>
          <cell r="C51" t="str">
            <v>NAINI NAVYA</v>
          </cell>
          <cell r="D51" t="str">
            <v>G</v>
          </cell>
          <cell r="E51">
            <v>11</v>
          </cell>
          <cell r="F51">
            <v>0</v>
          </cell>
          <cell r="G51">
            <v>11</v>
          </cell>
          <cell r="H51">
            <v>100</v>
          </cell>
        </row>
        <row r="52">
          <cell r="B52" t="str">
            <v>B141701</v>
          </cell>
          <cell r="C52" t="str">
            <v>SRIKAKULAPU NARESH</v>
          </cell>
          <cell r="D52" t="str">
            <v>B</v>
          </cell>
          <cell r="E52">
            <v>11</v>
          </cell>
          <cell r="F52">
            <v>0</v>
          </cell>
          <cell r="G52">
            <v>11</v>
          </cell>
          <cell r="H52">
            <v>100</v>
          </cell>
        </row>
        <row r="53">
          <cell r="B53" t="str">
            <v>B141717</v>
          </cell>
          <cell r="C53" t="str">
            <v>MORAMPUDI DHARMARAJU</v>
          </cell>
          <cell r="D53" t="str">
            <v>B</v>
          </cell>
          <cell r="E53">
            <v>11</v>
          </cell>
          <cell r="F53">
            <v>0</v>
          </cell>
          <cell r="G53">
            <v>11</v>
          </cell>
          <cell r="H53">
            <v>100</v>
          </cell>
        </row>
        <row r="54">
          <cell r="B54" t="str">
            <v>B141733</v>
          </cell>
          <cell r="C54" t="str">
            <v>POTHU UMESH</v>
          </cell>
          <cell r="D54" t="str">
            <v>B</v>
          </cell>
          <cell r="E54">
            <v>11</v>
          </cell>
          <cell r="F54">
            <v>0</v>
          </cell>
          <cell r="G54">
            <v>11</v>
          </cell>
          <cell r="H54">
            <v>100</v>
          </cell>
        </row>
        <row r="55">
          <cell r="B55" t="str">
            <v>B141762</v>
          </cell>
          <cell r="C55" t="str">
            <v>MUDU SANDEEP</v>
          </cell>
          <cell r="D55" t="str">
            <v>B</v>
          </cell>
          <cell r="E55">
            <v>11</v>
          </cell>
          <cell r="F55">
            <v>2</v>
          </cell>
          <cell r="G55">
            <v>9</v>
          </cell>
          <cell r="H55">
            <v>81.818181818181813</v>
          </cell>
        </row>
        <row r="56">
          <cell r="B56" t="str">
            <v>B141776</v>
          </cell>
          <cell r="C56" t="str">
            <v>AMGOTH SUKUMAR</v>
          </cell>
          <cell r="D56" t="str">
            <v>B</v>
          </cell>
          <cell r="E56">
            <v>11</v>
          </cell>
          <cell r="F56">
            <v>2</v>
          </cell>
          <cell r="G56">
            <v>9</v>
          </cell>
          <cell r="H56">
            <v>81.818181818181813</v>
          </cell>
        </row>
        <row r="57">
          <cell r="B57" t="str">
            <v>B141791</v>
          </cell>
          <cell r="C57" t="str">
            <v>MODUGU UPENDRA</v>
          </cell>
          <cell r="D57" t="str">
            <v>B</v>
          </cell>
          <cell r="E57">
            <v>11</v>
          </cell>
          <cell r="F57">
            <v>0</v>
          </cell>
          <cell r="G57">
            <v>11</v>
          </cell>
          <cell r="H57">
            <v>100</v>
          </cell>
        </row>
        <row r="58">
          <cell r="B58" t="str">
            <v>B141808</v>
          </cell>
          <cell r="C58" t="str">
            <v>MANUPATI SHIREESHA</v>
          </cell>
          <cell r="D58" t="str">
            <v>G</v>
          </cell>
          <cell r="E58">
            <v>11</v>
          </cell>
          <cell r="F58">
            <v>0</v>
          </cell>
          <cell r="G58">
            <v>11</v>
          </cell>
          <cell r="H58">
            <v>100</v>
          </cell>
        </row>
        <row r="59">
          <cell r="B59" t="str">
            <v>B141855</v>
          </cell>
          <cell r="C59" t="str">
            <v>MADUGULA NAGENDRA BABU</v>
          </cell>
          <cell r="D59" t="str">
            <v>B</v>
          </cell>
          <cell r="E59">
            <v>11</v>
          </cell>
          <cell r="F59">
            <v>0</v>
          </cell>
          <cell r="G59">
            <v>11</v>
          </cell>
          <cell r="H59">
            <v>100</v>
          </cell>
        </row>
        <row r="60">
          <cell r="B60" t="str">
            <v>B141887</v>
          </cell>
          <cell r="C60" t="str">
            <v>K PRUDHVIRAJ</v>
          </cell>
          <cell r="D60" t="str">
            <v>B</v>
          </cell>
          <cell r="E60">
            <v>11</v>
          </cell>
          <cell r="F60">
            <v>0</v>
          </cell>
          <cell r="G60">
            <v>11</v>
          </cell>
          <cell r="H60">
            <v>100</v>
          </cell>
        </row>
        <row r="61">
          <cell r="B61" t="str">
            <v>B141902</v>
          </cell>
          <cell r="C61" t="str">
            <v>THALLA ARUNA</v>
          </cell>
          <cell r="D61" t="str">
            <v>G</v>
          </cell>
          <cell r="E61">
            <v>11</v>
          </cell>
          <cell r="F61">
            <v>0</v>
          </cell>
          <cell r="G61">
            <v>11</v>
          </cell>
          <cell r="H61">
            <v>100</v>
          </cell>
        </row>
        <row r="62">
          <cell r="B62" t="str">
            <v>B141917</v>
          </cell>
          <cell r="C62" t="str">
            <v>MAHMAD REZWANA</v>
          </cell>
          <cell r="D62" t="str">
            <v>G</v>
          </cell>
          <cell r="E62">
            <v>11</v>
          </cell>
          <cell r="F62">
            <v>0</v>
          </cell>
          <cell r="G62">
            <v>11</v>
          </cell>
          <cell r="H62">
            <v>100</v>
          </cell>
        </row>
        <row r="63">
          <cell r="B63" t="str">
            <v>B141932</v>
          </cell>
          <cell r="C63" t="str">
            <v>K MANI DEEPIKA</v>
          </cell>
          <cell r="D63" t="str">
            <v>G</v>
          </cell>
          <cell r="E63">
            <v>11</v>
          </cell>
          <cell r="F63">
            <v>0</v>
          </cell>
          <cell r="G63">
            <v>11</v>
          </cell>
          <cell r="H63">
            <v>100</v>
          </cell>
        </row>
        <row r="64">
          <cell r="B64" t="str">
            <v>B141946</v>
          </cell>
          <cell r="C64" t="str">
            <v>ASULA YAMINI SARATH CHANDRIKA</v>
          </cell>
          <cell r="D64" t="str">
            <v>G</v>
          </cell>
          <cell r="E64">
            <v>11</v>
          </cell>
          <cell r="F64">
            <v>0</v>
          </cell>
          <cell r="G64">
            <v>11</v>
          </cell>
          <cell r="H64">
            <v>100</v>
          </cell>
        </row>
        <row r="65">
          <cell r="B65" t="str">
            <v>B141961</v>
          </cell>
          <cell r="C65" t="str">
            <v>GOVATHOTI VISHAL</v>
          </cell>
          <cell r="D65" t="str">
            <v>B</v>
          </cell>
          <cell r="E65">
            <v>11</v>
          </cell>
          <cell r="F65">
            <v>0</v>
          </cell>
          <cell r="G65">
            <v>11</v>
          </cell>
          <cell r="H65">
            <v>100</v>
          </cell>
        </row>
        <row r="66">
          <cell r="B66" t="str">
            <v>B141963</v>
          </cell>
          <cell r="C66" t="str">
            <v>KONKA JAPTHI</v>
          </cell>
          <cell r="D66" t="str">
            <v>G</v>
          </cell>
          <cell r="E66">
            <v>11</v>
          </cell>
          <cell r="F66">
            <v>0</v>
          </cell>
          <cell r="G66">
            <v>11</v>
          </cell>
          <cell r="H66">
            <v>100</v>
          </cell>
        </row>
        <row r="67">
          <cell r="B67" t="str">
            <v>B141975</v>
          </cell>
          <cell r="C67" t="str">
            <v>GIRMALA SUDHEER KUMAR</v>
          </cell>
          <cell r="D67" t="str">
            <v>B</v>
          </cell>
          <cell r="E67">
            <v>11</v>
          </cell>
          <cell r="F67">
            <v>1</v>
          </cell>
          <cell r="G67">
            <v>10</v>
          </cell>
          <cell r="H67">
            <v>90.909090909090907</v>
          </cell>
        </row>
        <row r="68">
          <cell r="B68" t="str">
            <v>B141977</v>
          </cell>
          <cell r="C68" t="str">
            <v>ALLAGADDA BHARAT KUMAR ACHARI</v>
          </cell>
          <cell r="D68" t="str">
            <v>B</v>
          </cell>
          <cell r="E68">
            <v>11</v>
          </cell>
          <cell r="F68">
            <v>1</v>
          </cell>
          <cell r="G68">
            <v>10</v>
          </cell>
          <cell r="H68">
            <v>90.909090909090907</v>
          </cell>
        </row>
        <row r="69">
          <cell r="B69" t="str">
            <v>B141994</v>
          </cell>
          <cell r="C69" t="str">
            <v>ALLADI ADITYA</v>
          </cell>
          <cell r="D69" t="str">
            <v>B</v>
          </cell>
          <cell r="E69">
            <v>11</v>
          </cell>
          <cell r="F69">
            <v>0</v>
          </cell>
          <cell r="G69">
            <v>11</v>
          </cell>
          <cell r="H69">
            <v>100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7">
          <cell r="A7" t="str">
            <v>B141159</v>
          </cell>
          <cell r="B7" t="str">
            <v>KOTIKI SANDHYA RANI</v>
          </cell>
          <cell r="C7">
            <v>9</v>
          </cell>
          <cell r="D7">
            <v>9</v>
          </cell>
          <cell r="E7">
            <v>6</v>
          </cell>
          <cell r="F7">
            <v>6</v>
          </cell>
          <cell r="G7">
            <v>100</v>
          </cell>
        </row>
        <row r="8">
          <cell r="A8" t="str">
            <v>B141190</v>
          </cell>
          <cell r="B8" t="str">
            <v>PERLA VENKATAIAH</v>
          </cell>
          <cell r="C8">
            <v>9</v>
          </cell>
          <cell r="D8">
            <v>9</v>
          </cell>
          <cell r="E8">
            <v>6</v>
          </cell>
          <cell r="F8">
            <v>3</v>
          </cell>
          <cell r="G8">
            <v>80</v>
          </cell>
        </row>
        <row r="9">
          <cell r="A9" t="str">
            <v>B141205</v>
          </cell>
          <cell r="B9" t="str">
            <v>D GOPALAKRISHNA</v>
          </cell>
          <cell r="C9">
            <v>9</v>
          </cell>
          <cell r="D9">
            <v>9</v>
          </cell>
          <cell r="E9">
            <v>6</v>
          </cell>
          <cell r="F9">
            <v>3</v>
          </cell>
          <cell r="G9">
            <v>80</v>
          </cell>
        </row>
        <row r="10">
          <cell r="A10" t="str">
            <v>B141221</v>
          </cell>
          <cell r="B10" t="str">
            <v>POLASA RAJKUMAR</v>
          </cell>
          <cell r="C10">
            <v>9</v>
          </cell>
          <cell r="D10">
            <v>2</v>
          </cell>
          <cell r="E10">
            <v>6</v>
          </cell>
          <cell r="F10">
            <v>3</v>
          </cell>
          <cell r="G10">
            <v>33.333333333333329</v>
          </cell>
        </row>
        <row r="11">
          <cell r="A11" t="str">
            <v>B141228</v>
          </cell>
          <cell r="B11" t="str">
            <v>VEETI GANGA BHAVANI</v>
          </cell>
          <cell r="C11">
            <v>9</v>
          </cell>
          <cell r="D11">
            <v>9</v>
          </cell>
          <cell r="E11">
            <v>6</v>
          </cell>
          <cell r="F11">
            <v>3</v>
          </cell>
          <cell r="G11">
            <v>80</v>
          </cell>
        </row>
        <row r="12">
          <cell r="A12" t="str">
            <v>B141236</v>
          </cell>
          <cell r="B12" t="str">
            <v>BETHI RESHMA</v>
          </cell>
          <cell r="C12">
            <v>9</v>
          </cell>
          <cell r="D12">
            <v>9</v>
          </cell>
          <cell r="E12">
            <v>6</v>
          </cell>
          <cell r="F12">
            <v>3</v>
          </cell>
          <cell r="G12">
            <v>80</v>
          </cell>
        </row>
        <row r="13">
          <cell r="A13" t="str">
            <v>B141250</v>
          </cell>
          <cell r="B13" t="str">
            <v>MUDAMPELLI PAVITHRA</v>
          </cell>
          <cell r="C13">
            <v>9</v>
          </cell>
          <cell r="D13">
            <v>9</v>
          </cell>
          <cell r="E13">
            <v>6</v>
          </cell>
          <cell r="F13">
            <v>5</v>
          </cell>
          <cell r="G13">
            <v>93.333333333333329</v>
          </cell>
        </row>
        <row r="14">
          <cell r="A14" t="str">
            <v>B141280</v>
          </cell>
          <cell r="B14" t="str">
            <v>MORTHALA TRIVENI</v>
          </cell>
          <cell r="C14">
            <v>9</v>
          </cell>
          <cell r="D14">
            <v>9</v>
          </cell>
          <cell r="E14">
            <v>6</v>
          </cell>
          <cell r="F14">
            <v>5</v>
          </cell>
          <cell r="G14">
            <v>93.333333333333329</v>
          </cell>
        </row>
        <row r="15">
          <cell r="A15" t="str">
            <v>B141296</v>
          </cell>
          <cell r="B15" t="str">
            <v>RENUKA</v>
          </cell>
          <cell r="C15">
            <v>9</v>
          </cell>
          <cell r="D15">
            <v>4</v>
          </cell>
          <cell r="E15">
            <v>6</v>
          </cell>
          <cell r="F15">
            <v>3</v>
          </cell>
          <cell r="G15">
            <v>46.666666666666664</v>
          </cell>
        </row>
        <row r="16">
          <cell r="A16" t="str">
            <v>B141311</v>
          </cell>
          <cell r="B16" t="str">
            <v>K SWAPNA</v>
          </cell>
          <cell r="C16">
            <v>9</v>
          </cell>
          <cell r="D16">
            <v>9</v>
          </cell>
          <cell r="E16">
            <v>6</v>
          </cell>
          <cell r="F16">
            <v>5</v>
          </cell>
          <cell r="G16">
            <v>93.333333333333329</v>
          </cell>
        </row>
        <row r="17">
          <cell r="A17" t="str">
            <v>B141326</v>
          </cell>
          <cell r="B17" t="str">
            <v>ALLAKONDA HARSHA</v>
          </cell>
          <cell r="C17">
            <v>9</v>
          </cell>
          <cell r="D17">
            <v>4</v>
          </cell>
          <cell r="E17">
            <v>6</v>
          </cell>
          <cell r="F17">
            <v>3</v>
          </cell>
          <cell r="G17">
            <v>46.666666666666664</v>
          </cell>
        </row>
        <row r="18">
          <cell r="A18" t="str">
            <v>B141354</v>
          </cell>
          <cell r="B18" t="str">
            <v>SHAIK SAFIYA</v>
          </cell>
          <cell r="C18">
            <v>9</v>
          </cell>
          <cell r="D18">
            <v>9</v>
          </cell>
          <cell r="E18">
            <v>6</v>
          </cell>
          <cell r="F18">
            <v>5</v>
          </cell>
          <cell r="G18">
            <v>93.333333333333329</v>
          </cell>
        </row>
        <row r="19">
          <cell r="A19" t="str">
            <v>B141368</v>
          </cell>
          <cell r="B19" t="str">
            <v>BOINI VENKATESH</v>
          </cell>
          <cell r="C19">
            <v>9</v>
          </cell>
          <cell r="D19">
            <v>9</v>
          </cell>
          <cell r="E19">
            <v>6</v>
          </cell>
          <cell r="F19">
            <v>6</v>
          </cell>
          <cell r="G19">
            <v>100</v>
          </cell>
        </row>
        <row r="20">
          <cell r="A20" t="str">
            <v>B141382</v>
          </cell>
          <cell r="B20" t="str">
            <v>KOLA MOUNIKA</v>
          </cell>
          <cell r="C20">
            <v>9</v>
          </cell>
          <cell r="D20">
            <v>9</v>
          </cell>
          <cell r="E20">
            <v>6</v>
          </cell>
          <cell r="F20">
            <v>3</v>
          </cell>
          <cell r="G20">
            <v>80</v>
          </cell>
        </row>
        <row r="21">
          <cell r="A21" t="str">
            <v>B141398</v>
          </cell>
          <cell r="B21" t="str">
            <v>NARA RACHITHRA</v>
          </cell>
          <cell r="C21">
            <v>9</v>
          </cell>
          <cell r="D21">
            <v>8</v>
          </cell>
          <cell r="E21">
            <v>6</v>
          </cell>
          <cell r="F21">
            <v>3</v>
          </cell>
          <cell r="G21">
            <v>73.333333333333329</v>
          </cell>
        </row>
        <row r="22">
          <cell r="A22" t="str">
            <v>B141441</v>
          </cell>
          <cell r="B22" t="str">
            <v>KOSURI MANTRALARAJU</v>
          </cell>
          <cell r="C22">
            <v>9</v>
          </cell>
          <cell r="D22">
            <v>8</v>
          </cell>
          <cell r="E22">
            <v>6</v>
          </cell>
          <cell r="F22">
            <v>3</v>
          </cell>
          <cell r="G22">
            <v>73.333333333333329</v>
          </cell>
        </row>
        <row r="23">
          <cell r="A23" t="str">
            <v>B141455</v>
          </cell>
          <cell r="B23" t="str">
            <v>AMAND VIKAS</v>
          </cell>
          <cell r="C23">
            <v>9</v>
          </cell>
          <cell r="D23">
            <v>9</v>
          </cell>
          <cell r="E23">
            <v>6</v>
          </cell>
          <cell r="F23">
            <v>3</v>
          </cell>
          <cell r="G23">
            <v>80</v>
          </cell>
        </row>
        <row r="24">
          <cell r="A24" t="str">
            <v>B141469</v>
          </cell>
          <cell r="B24" t="str">
            <v>GUTHI SANDHYA RANI</v>
          </cell>
          <cell r="C24">
            <v>9</v>
          </cell>
          <cell r="D24">
            <v>9</v>
          </cell>
          <cell r="E24">
            <v>6</v>
          </cell>
          <cell r="F24">
            <v>6</v>
          </cell>
          <cell r="G24">
            <v>100</v>
          </cell>
        </row>
        <row r="25">
          <cell r="A25" t="str">
            <v>B141483</v>
          </cell>
          <cell r="B25" t="str">
            <v>MATTA SNEHA</v>
          </cell>
          <cell r="C25">
            <v>9</v>
          </cell>
          <cell r="D25">
            <v>9</v>
          </cell>
          <cell r="E25">
            <v>6</v>
          </cell>
          <cell r="F25">
            <v>3</v>
          </cell>
          <cell r="G25">
            <v>80</v>
          </cell>
        </row>
        <row r="26">
          <cell r="A26" t="str">
            <v>B141499</v>
          </cell>
          <cell r="B26" t="str">
            <v>GARDAS CHANDANA</v>
          </cell>
          <cell r="C26">
            <v>9</v>
          </cell>
          <cell r="D26">
            <v>9</v>
          </cell>
          <cell r="E26">
            <v>6</v>
          </cell>
          <cell r="F26">
            <v>3</v>
          </cell>
          <cell r="G26">
            <v>80</v>
          </cell>
        </row>
        <row r="27">
          <cell r="A27" t="str">
            <v>B141513</v>
          </cell>
          <cell r="B27" t="str">
            <v>BUSIM RAGA RANJANI</v>
          </cell>
          <cell r="C27">
            <v>9</v>
          </cell>
          <cell r="D27">
            <v>9</v>
          </cell>
          <cell r="E27">
            <v>6</v>
          </cell>
          <cell r="F27">
            <v>3</v>
          </cell>
          <cell r="G27">
            <v>80</v>
          </cell>
        </row>
        <row r="28">
          <cell r="A28" t="str">
            <v>B141527</v>
          </cell>
          <cell r="B28" t="str">
            <v>GOLLU LAKSHMANA SIVA KUMAR</v>
          </cell>
          <cell r="C28">
            <v>9</v>
          </cell>
          <cell r="D28">
            <v>9</v>
          </cell>
          <cell r="E28">
            <v>6</v>
          </cell>
          <cell r="F28">
            <v>5</v>
          </cell>
          <cell r="G28">
            <v>93.333333333333329</v>
          </cell>
        </row>
        <row r="29">
          <cell r="A29" t="str">
            <v>B141586</v>
          </cell>
          <cell r="B29" t="str">
            <v>BASHABOINA SRIKANTH</v>
          </cell>
          <cell r="C29">
            <v>9</v>
          </cell>
          <cell r="D29">
            <v>9</v>
          </cell>
          <cell r="E29">
            <v>6</v>
          </cell>
          <cell r="F29">
            <v>6</v>
          </cell>
          <cell r="G29">
            <v>100</v>
          </cell>
        </row>
        <row r="30">
          <cell r="A30" t="str">
            <v>B141615</v>
          </cell>
          <cell r="B30" t="str">
            <v>JUNUMALA RAJITHA</v>
          </cell>
          <cell r="C30">
            <v>9</v>
          </cell>
          <cell r="D30">
            <v>9</v>
          </cell>
          <cell r="E30">
            <v>6</v>
          </cell>
          <cell r="F30">
            <v>5</v>
          </cell>
          <cell r="G30">
            <v>93.333333333333329</v>
          </cell>
        </row>
        <row r="31">
          <cell r="A31" t="str">
            <v>B141631</v>
          </cell>
          <cell r="B31" t="str">
            <v>KATUKOJWALA HARIKA</v>
          </cell>
          <cell r="C31">
            <v>9</v>
          </cell>
          <cell r="D31">
            <v>4</v>
          </cell>
          <cell r="E31">
            <v>6</v>
          </cell>
          <cell r="F31">
            <v>3</v>
          </cell>
          <cell r="G31">
            <v>46.666666666666664</v>
          </cell>
        </row>
        <row r="32">
          <cell r="A32" t="str">
            <v>B141645</v>
          </cell>
          <cell r="B32" t="str">
            <v>CHAITANYA KUMAR MULAKALA</v>
          </cell>
          <cell r="C32">
            <v>9</v>
          </cell>
          <cell r="D32">
            <v>9</v>
          </cell>
          <cell r="E32">
            <v>6</v>
          </cell>
          <cell r="F32">
            <v>2</v>
          </cell>
          <cell r="G32">
            <v>73.333333333333329</v>
          </cell>
        </row>
        <row r="33">
          <cell r="A33" t="str">
            <v>B141659</v>
          </cell>
          <cell r="B33" t="str">
            <v>ALLAM CHANDRIKA</v>
          </cell>
          <cell r="C33">
            <v>9</v>
          </cell>
          <cell r="D33">
            <v>7</v>
          </cell>
          <cell r="E33">
            <v>6</v>
          </cell>
          <cell r="F33">
            <v>3</v>
          </cell>
          <cell r="G33">
            <v>66.666666666666657</v>
          </cell>
        </row>
        <row r="34">
          <cell r="A34" t="str">
            <v>B141673</v>
          </cell>
          <cell r="B34" t="str">
            <v>JAMPALA NAVEENKUMAR</v>
          </cell>
          <cell r="C34">
            <v>9</v>
          </cell>
          <cell r="D34">
            <v>9</v>
          </cell>
          <cell r="E34">
            <v>6</v>
          </cell>
          <cell r="F34">
            <v>5</v>
          </cell>
          <cell r="G34">
            <v>93.333333333333329</v>
          </cell>
        </row>
        <row r="35">
          <cell r="A35" t="str">
            <v>B141702</v>
          </cell>
          <cell r="B35" t="str">
            <v>P SAI DEEPIKA</v>
          </cell>
          <cell r="C35">
            <v>9</v>
          </cell>
          <cell r="D35">
            <v>4</v>
          </cell>
          <cell r="E35">
            <v>6</v>
          </cell>
          <cell r="F35">
            <v>3</v>
          </cell>
          <cell r="G35">
            <v>46.666666666666664</v>
          </cell>
        </row>
        <row r="36">
          <cell r="A36" t="str">
            <v>B141734</v>
          </cell>
          <cell r="B36" t="str">
            <v>NEERATI PRIYANKA</v>
          </cell>
          <cell r="C36">
            <v>9</v>
          </cell>
          <cell r="D36">
            <v>9</v>
          </cell>
          <cell r="E36">
            <v>6</v>
          </cell>
          <cell r="F36">
            <v>3</v>
          </cell>
          <cell r="G36">
            <v>80</v>
          </cell>
        </row>
        <row r="37">
          <cell r="A37" t="str">
            <v>B141749</v>
          </cell>
          <cell r="B37" t="str">
            <v>GUGULOTH SUMAN</v>
          </cell>
          <cell r="C37">
            <v>9</v>
          </cell>
          <cell r="D37">
            <v>7</v>
          </cell>
          <cell r="E37">
            <v>6</v>
          </cell>
          <cell r="F37">
            <v>5</v>
          </cell>
          <cell r="G37">
            <v>80</v>
          </cell>
        </row>
        <row r="38">
          <cell r="A38" t="str">
            <v>B141763</v>
          </cell>
          <cell r="B38" t="str">
            <v>JAADI MAMATHA</v>
          </cell>
          <cell r="C38">
            <v>9</v>
          </cell>
          <cell r="D38">
            <v>9</v>
          </cell>
          <cell r="E38">
            <v>6</v>
          </cell>
          <cell r="F38">
            <v>3</v>
          </cell>
          <cell r="G38">
            <v>80</v>
          </cell>
        </row>
        <row r="39">
          <cell r="A39" t="str">
            <v>B141792</v>
          </cell>
          <cell r="B39" t="str">
            <v>ANGOTH DHANRAJ</v>
          </cell>
          <cell r="C39">
            <v>9</v>
          </cell>
          <cell r="D39">
            <v>7</v>
          </cell>
          <cell r="E39">
            <v>6</v>
          </cell>
          <cell r="F39">
            <v>3</v>
          </cell>
          <cell r="G39">
            <v>66.666666666666657</v>
          </cell>
        </row>
        <row r="40">
          <cell r="A40" t="str">
            <v>B141809</v>
          </cell>
          <cell r="B40" t="str">
            <v>PATHRO DHARITRI</v>
          </cell>
          <cell r="C40">
            <v>9</v>
          </cell>
          <cell r="D40">
            <v>3</v>
          </cell>
          <cell r="E40">
            <v>6</v>
          </cell>
          <cell r="F40">
            <v>2</v>
          </cell>
          <cell r="G40">
            <v>33.333333333333329</v>
          </cell>
        </row>
        <row r="41">
          <cell r="A41" t="str">
            <v>B141823</v>
          </cell>
          <cell r="B41" t="str">
            <v>RAIRALA RAMAKRISHNA</v>
          </cell>
          <cell r="C41">
            <v>9</v>
          </cell>
          <cell r="D41">
            <v>9</v>
          </cell>
          <cell r="E41">
            <v>6</v>
          </cell>
          <cell r="F41">
            <v>3</v>
          </cell>
          <cell r="G41">
            <v>80</v>
          </cell>
        </row>
        <row r="42">
          <cell r="A42" t="str">
            <v>B141840</v>
          </cell>
          <cell r="B42" t="str">
            <v>R MANIRATHNAM</v>
          </cell>
          <cell r="C42">
            <v>9</v>
          </cell>
          <cell r="D42">
            <v>4</v>
          </cell>
          <cell r="E42">
            <v>6</v>
          </cell>
          <cell r="F42">
            <v>3</v>
          </cell>
          <cell r="G42">
            <v>46.666666666666664</v>
          </cell>
        </row>
        <row r="43">
          <cell r="A43" t="str">
            <v>B141848</v>
          </cell>
          <cell r="B43" t="str">
            <v>CHELIMELA LIKHITHA</v>
          </cell>
          <cell r="C43">
            <v>9</v>
          </cell>
          <cell r="D43">
            <v>6</v>
          </cell>
          <cell r="E43">
            <v>6</v>
          </cell>
          <cell r="F43">
            <v>3</v>
          </cell>
          <cell r="G43">
            <v>60</v>
          </cell>
        </row>
        <row r="44">
          <cell r="A44" t="str">
            <v>B141856</v>
          </cell>
          <cell r="B44" t="str">
            <v>MOHAMMED MOHSENAPARVEEN</v>
          </cell>
          <cell r="C44">
            <v>9</v>
          </cell>
          <cell r="D44">
            <v>9</v>
          </cell>
          <cell r="E44">
            <v>6</v>
          </cell>
          <cell r="F44">
            <v>5</v>
          </cell>
          <cell r="G44">
            <v>93.333333333333329</v>
          </cell>
        </row>
        <row r="45">
          <cell r="A45" t="str">
            <v>B141873</v>
          </cell>
          <cell r="B45" t="str">
            <v>V PREMNATH</v>
          </cell>
          <cell r="C45">
            <v>9</v>
          </cell>
          <cell r="D45">
            <v>9</v>
          </cell>
          <cell r="E45">
            <v>6</v>
          </cell>
          <cell r="F45">
            <v>3</v>
          </cell>
          <cell r="G45">
            <v>80</v>
          </cell>
        </row>
        <row r="46">
          <cell r="A46" t="str">
            <v>B141888</v>
          </cell>
          <cell r="B46" t="str">
            <v>SHAIK JAREENA BEGUM</v>
          </cell>
          <cell r="C46">
            <v>9</v>
          </cell>
          <cell r="D46">
            <v>9</v>
          </cell>
          <cell r="E46">
            <v>6</v>
          </cell>
          <cell r="F46">
            <v>5</v>
          </cell>
          <cell r="G46">
            <v>93.333333333333329</v>
          </cell>
        </row>
        <row r="47">
          <cell r="A47" t="str">
            <v>B141903</v>
          </cell>
          <cell r="B47" t="str">
            <v>BHUGOLLA SURYATEJA</v>
          </cell>
          <cell r="C47">
            <v>9</v>
          </cell>
          <cell r="D47">
            <v>9</v>
          </cell>
          <cell r="E47">
            <v>6</v>
          </cell>
          <cell r="F47">
            <v>3</v>
          </cell>
          <cell r="G47">
            <v>80</v>
          </cell>
        </row>
        <row r="48">
          <cell r="A48" t="str">
            <v>B141927</v>
          </cell>
          <cell r="B48" t="str">
            <v>SURAKATHI ANUSHA</v>
          </cell>
          <cell r="C48">
            <v>9</v>
          </cell>
          <cell r="D48">
            <v>9</v>
          </cell>
          <cell r="E48">
            <v>6</v>
          </cell>
          <cell r="F48">
            <v>5</v>
          </cell>
          <cell r="G48">
            <v>93.333333333333329</v>
          </cell>
        </row>
        <row r="49">
          <cell r="A49" t="str">
            <v>B141940</v>
          </cell>
          <cell r="B49" t="str">
            <v>BODA AAKASH</v>
          </cell>
          <cell r="C49">
            <v>9</v>
          </cell>
          <cell r="D49">
            <v>7</v>
          </cell>
          <cell r="E49">
            <v>6</v>
          </cell>
          <cell r="F49">
            <v>3</v>
          </cell>
          <cell r="G49">
            <v>66.666666666666657</v>
          </cell>
        </row>
        <row r="50">
          <cell r="A50" t="str">
            <v>B141947</v>
          </cell>
          <cell r="B50" t="str">
            <v>GANTA SAI PRUDHVI</v>
          </cell>
          <cell r="C50">
            <v>9</v>
          </cell>
          <cell r="D50">
            <v>9</v>
          </cell>
          <cell r="E50">
            <v>6</v>
          </cell>
          <cell r="F50">
            <v>5</v>
          </cell>
          <cell r="G50">
            <v>93.333333333333329</v>
          </cell>
        </row>
        <row r="51">
          <cell r="A51" t="str">
            <v>B141950</v>
          </cell>
          <cell r="B51" t="str">
            <v>CHERUKU VENU</v>
          </cell>
          <cell r="C51">
            <v>9</v>
          </cell>
          <cell r="D51">
            <v>9</v>
          </cell>
          <cell r="E51">
            <v>6</v>
          </cell>
          <cell r="F51">
            <v>3</v>
          </cell>
          <cell r="G51">
            <v>80</v>
          </cell>
        </row>
        <row r="52">
          <cell r="A52" t="str">
            <v>B141956</v>
          </cell>
          <cell r="B52" t="str">
            <v>DHARAVATH VEERANNA</v>
          </cell>
          <cell r="C52">
            <v>9</v>
          </cell>
          <cell r="D52">
            <v>9</v>
          </cell>
          <cell r="E52">
            <v>6</v>
          </cell>
          <cell r="F52">
            <v>3</v>
          </cell>
          <cell r="G52">
            <v>80</v>
          </cell>
        </row>
        <row r="53">
          <cell r="A53" t="str">
            <v>B141980</v>
          </cell>
          <cell r="B53" t="str">
            <v>KAMINENI MANOJ</v>
          </cell>
          <cell r="C53">
            <v>9</v>
          </cell>
          <cell r="D53">
            <v>4</v>
          </cell>
          <cell r="E53">
            <v>6</v>
          </cell>
          <cell r="F53">
            <v>0</v>
          </cell>
          <cell r="G53">
            <v>26.666666666666668</v>
          </cell>
        </row>
        <row r="54">
          <cell r="A54" t="str">
            <v>B141981</v>
          </cell>
          <cell r="B54" t="str">
            <v>GANGARAPU SRIRAM PRASAD</v>
          </cell>
          <cell r="C54">
            <v>9</v>
          </cell>
          <cell r="D54">
            <v>5</v>
          </cell>
          <cell r="E54">
            <v>6</v>
          </cell>
          <cell r="F54">
            <v>3</v>
          </cell>
          <cell r="G54">
            <v>53.333333333333336</v>
          </cell>
        </row>
        <row r="55">
          <cell r="A55" t="str">
            <v>B141982</v>
          </cell>
          <cell r="B55" t="str">
            <v>PADMA APARNA</v>
          </cell>
          <cell r="C55">
            <v>9</v>
          </cell>
          <cell r="D55">
            <v>7</v>
          </cell>
          <cell r="E55">
            <v>6</v>
          </cell>
          <cell r="F55">
            <v>3</v>
          </cell>
          <cell r="G55">
            <v>66.666666666666657</v>
          </cell>
        </row>
        <row r="56">
          <cell r="A56" t="str">
            <v>B141983</v>
          </cell>
          <cell r="B56" t="str">
            <v>CHIPPARATHNAM HARISH</v>
          </cell>
          <cell r="C56">
            <v>9</v>
          </cell>
          <cell r="D56">
            <v>8</v>
          </cell>
          <cell r="E56">
            <v>6</v>
          </cell>
          <cell r="F56">
            <v>1</v>
          </cell>
          <cell r="G56">
            <v>60</v>
          </cell>
        </row>
        <row r="57">
          <cell r="A57" t="str">
            <v>B141984</v>
          </cell>
          <cell r="B57" t="str">
            <v>KALYANAM SHIVA RAJESHWARI</v>
          </cell>
          <cell r="C57">
            <v>9</v>
          </cell>
          <cell r="D57">
            <v>9</v>
          </cell>
          <cell r="E57">
            <v>6</v>
          </cell>
          <cell r="F57">
            <v>3</v>
          </cell>
          <cell r="G57">
            <v>80</v>
          </cell>
        </row>
        <row r="58">
          <cell r="A58" t="str">
            <v>B141987</v>
          </cell>
          <cell r="B58" t="str">
            <v>INARLA RANI</v>
          </cell>
          <cell r="C58">
            <v>9</v>
          </cell>
          <cell r="D58">
            <v>0</v>
          </cell>
          <cell r="E58">
            <v>6</v>
          </cell>
          <cell r="F58">
            <v>1</v>
          </cell>
          <cell r="G58">
            <v>6.666666666666667</v>
          </cell>
        </row>
        <row r="59">
          <cell r="A59" t="str">
            <v>B141988</v>
          </cell>
          <cell r="B59" t="str">
            <v>YELUGU PRUTHVIRAJ</v>
          </cell>
          <cell r="C59">
            <v>9</v>
          </cell>
          <cell r="D59">
            <v>6</v>
          </cell>
          <cell r="E59">
            <v>6</v>
          </cell>
          <cell r="F59">
            <v>5</v>
          </cell>
          <cell r="G59">
            <v>73.333333333333329</v>
          </cell>
        </row>
        <row r="60">
          <cell r="A60" t="str">
            <v>B141989</v>
          </cell>
          <cell r="B60" t="str">
            <v>VELAVENI RANI</v>
          </cell>
          <cell r="C60">
            <v>9</v>
          </cell>
          <cell r="D60">
            <v>9</v>
          </cell>
          <cell r="E60">
            <v>6</v>
          </cell>
          <cell r="F60">
            <v>3</v>
          </cell>
          <cell r="G60">
            <v>80</v>
          </cell>
        </row>
        <row r="61">
          <cell r="A61" t="str">
            <v>B141990</v>
          </cell>
          <cell r="B61" t="str">
            <v>DUBBAKA SAIPRASANNA</v>
          </cell>
          <cell r="C61">
            <v>9</v>
          </cell>
          <cell r="D61">
            <v>7</v>
          </cell>
          <cell r="E61">
            <v>6</v>
          </cell>
          <cell r="F61">
            <v>5</v>
          </cell>
          <cell r="G61">
            <v>80</v>
          </cell>
        </row>
        <row r="62">
          <cell r="A62" t="str">
            <v>B141991</v>
          </cell>
          <cell r="B62" t="str">
            <v>MAADUGULA MAHESH</v>
          </cell>
          <cell r="C62">
            <v>9</v>
          </cell>
          <cell r="D62">
            <v>9</v>
          </cell>
          <cell r="E62">
            <v>6</v>
          </cell>
          <cell r="F62">
            <v>5</v>
          </cell>
          <cell r="G62">
            <v>93.333333333333329</v>
          </cell>
        </row>
        <row r="63">
          <cell r="A63" t="str">
            <v>B141992</v>
          </cell>
          <cell r="B63" t="str">
            <v>GURRAPU SADA SHIVA SHAFI</v>
          </cell>
          <cell r="C63">
            <v>9</v>
          </cell>
          <cell r="D63">
            <v>4</v>
          </cell>
          <cell r="E63">
            <v>6</v>
          </cell>
          <cell r="F63">
            <v>6</v>
          </cell>
          <cell r="G63">
            <v>66.666666666666657</v>
          </cell>
        </row>
        <row r="64">
          <cell r="A64" t="str">
            <v>B141993</v>
          </cell>
          <cell r="B64" t="str">
            <v>PENDKAR RAJKUMAR</v>
          </cell>
          <cell r="C64">
            <v>9</v>
          </cell>
          <cell r="D64">
            <v>9</v>
          </cell>
          <cell r="E64">
            <v>6</v>
          </cell>
          <cell r="F64">
            <v>3</v>
          </cell>
          <cell r="G64">
            <v>80</v>
          </cell>
        </row>
        <row r="65">
          <cell r="A65" t="str">
            <v>B141996</v>
          </cell>
          <cell r="B65" t="str">
            <v>GADDAM KAVYA</v>
          </cell>
          <cell r="C65">
            <v>9</v>
          </cell>
          <cell r="D65">
            <v>5</v>
          </cell>
          <cell r="E65">
            <v>6</v>
          </cell>
          <cell r="F65">
            <v>3</v>
          </cell>
          <cell r="G65">
            <v>53.333333333333336</v>
          </cell>
        </row>
        <row r="66">
          <cell r="A66" t="str">
            <v>B141998</v>
          </cell>
          <cell r="B66" t="str">
            <v>MUDAVATH PAPARAYUDU</v>
          </cell>
          <cell r="C66">
            <v>9</v>
          </cell>
          <cell r="D66">
            <v>4</v>
          </cell>
          <cell r="E66">
            <v>6</v>
          </cell>
          <cell r="F66">
            <v>0</v>
          </cell>
          <cell r="G66">
            <v>26.666666666666668</v>
          </cell>
        </row>
        <row r="67">
          <cell r="A67" t="str">
            <v>B142000</v>
          </cell>
          <cell r="B67" t="str">
            <v>JARAPULA ASHOK</v>
          </cell>
          <cell r="C67">
            <v>9</v>
          </cell>
          <cell r="D67">
            <v>0</v>
          </cell>
          <cell r="E67">
            <v>6</v>
          </cell>
          <cell r="F67">
            <v>3</v>
          </cell>
          <cell r="G67">
            <v>20</v>
          </cell>
        </row>
        <row r="68">
          <cell r="A68" t="str">
            <v>B142001</v>
          </cell>
          <cell r="B68" t="str">
            <v>KOLAKA SABARISH</v>
          </cell>
          <cell r="C68">
            <v>9</v>
          </cell>
          <cell r="D68">
            <v>1</v>
          </cell>
          <cell r="E68">
            <v>6</v>
          </cell>
          <cell r="F68">
            <v>0</v>
          </cell>
          <cell r="G68">
            <v>6.666666666666667</v>
          </cell>
        </row>
        <row r="69">
          <cell r="A69" t="str">
            <v>B141384</v>
          </cell>
          <cell r="B69" t="str">
            <v>AKULA ANUSHA</v>
          </cell>
          <cell r="C69">
            <v>9</v>
          </cell>
          <cell r="D69">
            <v>9</v>
          </cell>
          <cell r="E69">
            <v>6</v>
          </cell>
          <cell r="F69">
            <v>3</v>
          </cell>
          <cell r="G69">
            <v>80</v>
          </cell>
        </row>
        <row r="70">
          <cell r="A70" t="str">
            <v>B141995</v>
          </cell>
          <cell r="B70" t="str">
            <v>NAGELLI MANISH VEDA</v>
          </cell>
          <cell r="C70">
            <v>9</v>
          </cell>
          <cell r="D70">
            <v>2</v>
          </cell>
          <cell r="E70">
            <v>6</v>
          </cell>
          <cell r="F70">
            <v>0</v>
          </cell>
          <cell r="G70">
            <v>13.333333333333334</v>
          </cell>
        </row>
        <row r="71">
          <cell r="A71" t="str">
            <v>R141722</v>
          </cell>
          <cell r="B71" t="str">
            <v>M.MADHURI</v>
          </cell>
          <cell r="C71">
            <v>9</v>
          </cell>
          <cell r="D71">
            <v>9</v>
          </cell>
          <cell r="E71">
            <v>6</v>
          </cell>
          <cell r="F71">
            <v>3</v>
          </cell>
          <cell r="G71">
            <v>80</v>
          </cell>
        </row>
        <row r="72">
          <cell r="A72" t="str">
            <v>B131087</v>
          </cell>
          <cell r="B72" t="str">
            <v>A.KARUNA</v>
          </cell>
          <cell r="C72">
            <v>9</v>
          </cell>
          <cell r="D72">
            <v>5</v>
          </cell>
          <cell r="E72">
            <v>6</v>
          </cell>
          <cell r="F72">
            <v>3</v>
          </cell>
          <cell r="G72">
            <v>53.333333333333336</v>
          </cell>
        </row>
      </sheetData>
      <sheetData sheetId="1" refreshError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3">
          <cell r="B3" t="str">
            <v>B141010</v>
          </cell>
          <cell r="C3" t="str">
            <v>G.SUPRIYA</v>
          </cell>
          <cell r="D3">
            <v>10</v>
          </cell>
          <cell r="E3">
            <v>7</v>
          </cell>
          <cell r="F3">
            <v>70</v>
          </cell>
        </row>
        <row r="4">
          <cell r="B4" t="str">
            <v>B141027</v>
          </cell>
          <cell r="C4" t="str">
            <v>SHAIK AFREEN</v>
          </cell>
          <cell r="D4">
            <v>10</v>
          </cell>
          <cell r="E4">
            <v>8</v>
          </cell>
          <cell r="F4">
            <v>80</v>
          </cell>
        </row>
        <row r="5">
          <cell r="B5" t="str">
            <v>B141041</v>
          </cell>
          <cell r="C5" t="str">
            <v>G.SRILEKA</v>
          </cell>
          <cell r="D5">
            <v>10</v>
          </cell>
          <cell r="E5">
            <v>8</v>
          </cell>
          <cell r="F5">
            <v>80</v>
          </cell>
        </row>
        <row r="6">
          <cell r="B6" t="str">
            <v>B141056</v>
          </cell>
          <cell r="C6" t="str">
            <v>P.MOHAN</v>
          </cell>
          <cell r="D6">
            <v>10</v>
          </cell>
          <cell r="E6">
            <v>8</v>
          </cell>
          <cell r="F6">
            <v>80</v>
          </cell>
        </row>
        <row r="7">
          <cell r="B7" t="str">
            <v>B141070</v>
          </cell>
          <cell r="C7" t="str">
            <v>S.K.YOUSUF</v>
          </cell>
          <cell r="D7">
            <v>10</v>
          </cell>
          <cell r="E7">
            <v>8</v>
          </cell>
          <cell r="F7">
            <v>80</v>
          </cell>
        </row>
        <row r="8">
          <cell r="B8" t="str">
            <v>B141085</v>
          </cell>
          <cell r="C8" t="str">
            <v>V.AJAY</v>
          </cell>
          <cell r="D8">
            <v>10</v>
          </cell>
          <cell r="E8">
            <v>8</v>
          </cell>
          <cell r="F8">
            <v>80</v>
          </cell>
        </row>
        <row r="9">
          <cell r="B9" t="str">
            <v>B141100</v>
          </cell>
          <cell r="C9" t="str">
            <v>K.KAMALA</v>
          </cell>
          <cell r="D9">
            <v>10</v>
          </cell>
          <cell r="E9">
            <v>8</v>
          </cell>
          <cell r="F9">
            <v>80</v>
          </cell>
        </row>
        <row r="10">
          <cell r="B10" t="str">
            <v>B141116</v>
          </cell>
          <cell r="C10" t="str">
            <v>V.SARITHA</v>
          </cell>
          <cell r="D10">
            <v>10</v>
          </cell>
          <cell r="E10">
            <v>8</v>
          </cell>
          <cell r="F10">
            <v>80</v>
          </cell>
        </row>
        <row r="11">
          <cell r="B11" t="str">
            <v>B141131</v>
          </cell>
          <cell r="C11" t="str">
            <v>A.LAVANYA</v>
          </cell>
          <cell r="D11">
            <v>10</v>
          </cell>
          <cell r="E11">
            <v>7</v>
          </cell>
          <cell r="F11">
            <v>70</v>
          </cell>
        </row>
        <row r="12">
          <cell r="B12" t="str">
            <v>B141145</v>
          </cell>
          <cell r="C12" t="str">
            <v>D.LAKSHMI DURGA</v>
          </cell>
          <cell r="D12">
            <v>10</v>
          </cell>
          <cell r="E12">
            <v>7</v>
          </cell>
          <cell r="F12">
            <v>70</v>
          </cell>
        </row>
        <row r="13">
          <cell r="B13" t="str">
            <v>B141161</v>
          </cell>
          <cell r="C13" t="str">
            <v>M.RAMYA</v>
          </cell>
          <cell r="D13">
            <v>10</v>
          </cell>
          <cell r="E13">
            <v>8</v>
          </cell>
          <cell r="F13">
            <v>80</v>
          </cell>
        </row>
        <row r="14">
          <cell r="B14" t="str">
            <v>B141175</v>
          </cell>
          <cell r="C14" t="str">
            <v>M.SWAMY</v>
          </cell>
          <cell r="D14">
            <v>10</v>
          </cell>
          <cell r="E14">
            <v>7</v>
          </cell>
          <cell r="F14">
            <v>70</v>
          </cell>
        </row>
        <row r="15">
          <cell r="B15" t="str">
            <v>B141176</v>
          </cell>
          <cell r="C15" t="str">
            <v>M.MEENA</v>
          </cell>
          <cell r="D15">
            <v>10</v>
          </cell>
          <cell r="E15">
            <v>7</v>
          </cell>
          <cell r="F15">
            <v>70</v>
          </cell>
        </row>
        <row r="16">
          <cell r="B16" t="str">
            <v>B141189</v>
          </cell>
          <cell r="C16" t="str">
            <v>JASHIYA ANJUM</v>
          </cell>
          <cell r="D16">
            <v>10</v>
          </cell>
          <cell r="E16">
            <v>7</v>
          </cell>
          <cell r="F16">
            <v>70</v>
          </cell>
        </row>
        <row r="17">
          <cell r="B17" t="str">
            <v>B141204</v>
          </cell>
          <cell r="C17" t="str">
            <v>G.SANTHOSHINI</v>
          </cell>
          <cell r="D17">
            <v>10</v>
          </cell>
          <cell r="E17">
            <v>8</v>
          </cell>
          <cell r="F17">
            <v>80</v>
          </cell>
        </row>
        <row r="18">
          <cell r="B18" t="str">
            <v>B141220</v>
          </cell>
          <cell r="C18" t="str">
            <v>B.MANISHA</v>
          </cell>
          <cell r="D18">
            <v>10</v>
          </cell>
          <cell r="E18">
            <v>8</v>
          </cell>
          <cell r="F18">
            <v>80</v>
          </cell>
        </row>
        <row r="19">
          <cell r="B19" t="str">
            <v>B141235</v>
          </cell>
          <cell r="C19" t="str">
            <v>K.NAVYA</v>
          </cell>
          <cell r="D19">
            <v>10</v>
          </cell>
          <cell r="E19">
            <v>7</v>
          </cell>
          <cell r="F19">
            <v>70</v>
          </cell>
        </row>
        <row r="20">
          <cell r="B20" t="str">
            <v>B141249</v>
          </cell>
          <cell r="C20" t="str">
            <v>D.MAHESH KUMAR</v>
          </cell>
          <cell r="D20">
            <v>10</v>
          </cell>
          <cell r="E20">
            <v>7</v>
          </cell>
          <cell r="F20">
            <v>70</v>
          </cell>
        </row>
        <row r="21">
          <cell r="B21" t="str">
            <v>B141264</v>
          </cell>
          <cell r="C21" t="str">
            <v>A.SWAROOPA</v>
          </cell>
          <cell r="D21">
            <v>10</v>
          </cell>
          <cell r="E21">
            <v>8</v>
          </cell>
          <cell r="F21">
            <v>80</v>
          </cell>
        </row>
        <row r="22">
          <cell r="B22" t="str">
            <v>B141279</v>
          </cell>
          <cell r="C22" t="str">
            <v>G.KALPANA</v>
          </cell>
          <cell r="D22">
            <v>10</v>
          </cell>
          <cell r="E22">
            <v>8</v>
          </cell>
          <cell r="F22">
            <v>80</v>
          </cell>
        </row>
        <row r="23">
          <cell r="B23" t="str">
            <v>B141292</v>
          </cell>
          <cell r="C23" t="str">
            <v>M.SANDHYA RANI</v>
          </cell>
          <cell r="D23">
            <v>10</v>
          </cell>
          <cell r="E23">
            <v>7</v>
          </cell>
          <cell r="F23">
            <v>70</v>
          </cell>
        </row>
        <row r="24">
          <cell r="B24" t="str">
            <v>B141295</v>
          </cell>
          <cell r="C24" t="str">
            <v>K.CHANDRAKANTH</v>
          </cell>
          <cell r="D24">
            <v>10</v>
          </cell>
          <cell r="E24">
            <v>8</v>
          </cell>
          <cell r="F24">
            <v>80</v>
          </cell>
        </row>
        <row r="25">
          <cell r="B25" t="str">
            <v>B141310</v>
          </cell>
          <cell r="C25" t="str">
            <v>P.VARALAXMI</v>
          </cell>
          <cell r="D25">
            <v>10</v>
          </cell>
          <cell r="E25">
            <v>7</v>
          </cell>
          <cell r="F25">
            <v>70</v>
          </cell>
        </row>
        <row r="26">
          <cell r="B26" t="str">
            <v>B141325</v>
          </cell>
          <cell r="C26" t="str">
            <v>G.NIKHILA</v>
          </cell>
          <cell r="D26">
            <v>10</v>
          </cell>
          <cell r="E26">
            <v>7</v>
          </cell>
          <cell r="F26">
            <v>70</v>
          </cell>
        </row>
        <row r="27">
          <cell r="B27" t="str">
            <v>B141339</v>
          </cell>
          <cell r="C27" t="str">
            <v>Y.SRINIVAS</v>
          </cell>
          <cell r="D27">
            <v>10</v>
          </cell>
          <cell r="E27">
            <v>8</v>
          </cell>
          <cell r="F27">
            <v>80</v>
          </cell>
        </row>
        <row r="28">
          <cell r="B28" t="str">
            <v>B141353</v>
          </cell>
          <cell r="C28" t="str">
            <v>A.VENNELA</v>
          </cell>
          <cell r="D28">
            <v>10</v>
          </cell>
          <cell r="E28">
            <v>7</v>
          </cell>
          <cell r="F28">
            <v>70</v>
          </cell>
        </row>
        <row r="29">
          <cell r="B29" t="str">
            <v>B141367</v>
          </cell>
          <cell r="C29" t="str">
            <v>K.SAIKUMAR</v>
          </cell>
          <cell r="D29">
            <v>10</v>
          </cell>
          <cell r="E29">
            <v>8</v>
          </cell>
          <cell r="F29">
            <v>80</v>
          </cell>
        </row>
        <row r="30">
          <cell r="B30" t="str">
            <v>B141381</v>
          </cell>
          <cell r="C30" t="str">
            <v>K.PRAVEEN REDDY</v>
          </cell>
          <cell r="D30">
            <v>10</v>
          </cell>
          <cell r="E30">
            <v>8</v>
          </cell>
          <cell r="F30">
            <v>80</v>
          </cell>
        </row>
        <row r="31">
          <cell r="B31" t="str">
            <v>B141397</v>
          </cell>
          <cell r="C31" t="str">
            <v>P.MANASA</v>
          </cell>
          <cell r="D31">
            <v>10</v>
          </cell>
          <cell r="E31">
            <v>8</v>
          </cell>
          <cell r="F31">
            <v>80</v>
          </cell>
        </row>
        <row r="32">
          <cell r="B32" t="str">
            <v>B141412</v>
          </cell>
          <cell r="C32" t="str">
            <v>M.YAMUNA</v>
          </cell>
          <cell r="D32">
            <v>10</v>
          </cell>
          <cell r="E32">
            <v>8</v>
          </cell>
          <cell r="F32">
            <v>80</v>
          </cell>
        </row>
        <row r="33">
          <cell r="B33" t="str">
            <v>B141426</v>
          </cell>
          <cell r="C33" t="str">
            <v>B.SWATHI LOVA LAXMI</v>
          </cell>
          <cell r="D33">
            <v>10</v>
          </cell>
          <cell r="E33">
            <v>8</v>
          </cell>
          <cell r="F33">
            <v>80</v>
          </cell>
        </row>
        <row r="34">
          <cell r="B34" t="str">
            <v>B141440</v>
          </cell>
          <cell r="C34" t="str">
            <v>V.GNANESHWAR</v>
          </cell>
          <cell r="D34">
            <v>10</v>
          </cell>
          <cell r="E34">
            <v>10</v>
          </cell>
          <cell r="F34">
            <v>100</v>
          </cell>
        </row>
        <row r="35">
          <cell r="B35" t="str">
            <v>B141454</v>
          </cell>
          <cell r="C35" t="str">
            <v>N.SABITHA</v>
          </cell>
          <cell r="D35">
            <v>10</v>
          </cell>
          <cell r="E35">
            <v>8</v>
          </cell>
          <cell r="F35">
            <v>80</v>
          </cell>
        </row>
        <row r="36">
          <cell r="B36" t="str">
            <v>B141468</v>
          </cell>
          <cell r="C36" t="str">
            <v>D.MANASA</v>
          </cell>
          <cell r="D36">
            <v>10</v>
          </cell>
          <cell r="E36">
            <v>9</v>
          </cell>
          <cell r="F36">
            <v>90</v>
          </cell>
        </row>
        <row r="37">
          <cell r="B37" t="str">
            <v>B141482</v>
          </cell>
          <cell r="C37" t="str">
            <v>N.SARIGAMA</v>
          </cell>
          <cell r="D37">
            <v>10</v>
          </cell>
          <cell r="E37">
            <v>7</v>
          </cell>
          <cell r="F37">
            <v>70</v>
          </cell>
        </row>
        <row r="38">
          <cell r="B38" t="str">
            <v>B141496</v>
          </cell>
          <cell r="C38" t="str">
            <v>J.YOGENDER</v>
          </cell>
          <cell r="D38">
            <v>10</v>
          </cell>
          <cell r="E38">
            <v>8</v>
          </cell>
          <cell r="F38">
            <v>80</v>
          </cell>
        </row>
        <row r="39">
          <cell r="B39" t="str">
            <v>B141512</v>
          </cell>
          <cell r="C39" t="str">
            <v>P.DHANALAKSHMI</v>
          </cell>
          <cell r="D39">
            <v>10</v>
          </cell>
          <cell r="E39">
            <v>7</v>
          </cell>
          <cell r="F39">
            <v>70</v>
          </cell>
        </row>
        <row r="40">
          <cell r="B40" t="str">
            <v>B141526</v>
          </cell>
          <cell r="C40" t="str">
            <v>B.VARAPRASAD</v>
          </cell>
          <cell r="D40">
            <v>10</v>
          </cell>
          <cell r="E40">
            <v>7</v>
          </cell>
          <cell r="F40">
            <v>70</v>
          </cell>
        </row>
        <row r="41">
          <cell r="B41" t="str">
            <v>B141540</v>
          </cell>
          <cell r="C41" t="str">
            <v>K.RAJU</v>
          </cell>
          <cell r="D41">
            <v>10</v>
          </cell>
          <cell r="E41">
            <v>8</v>
          </cell>
          <cell r="F41">
            <v>80</v>
          </cell>
        </row>
        <row r="42">
          <cell r="B42" t="str">
            <v>B141555</v>
          </cell>
          <cell r="C42" t="str">
            <v>T.POUL RAJ</v>
          </cell>
          <cell r="D42">
            <v>10</v>
          </cell>
          <cell r="E42">
            <v>6</v>
          </cell>
          <cell r="F42">
            <v>60</v>
          </cell>
        </row>
        <row r="43">
          <cell r="B43" t="str">
            <v>B141571</v>
          </cell>
          <cell r="C43" t="str">
            <v>V.VENKATESH</v>
          </cell>
          <cell r="D43">
            <v>10</v>
          </cell>
          <cell r="E43">
            <v>7</v>
          </cell>
          <cell r="F43">
            <v>70</v>
          </cell>
        </row>
        <row r="44">
          <cell r="B44" t="str">
            <v>B141585</v>
          </cell>
          <cell r="C44" t="str">
            <v>S.VENKATESH</v>
          </cell>
          <cell r="D44">
            <v>10</v>
          </cell>
          <cell r="E44">
            <v>8</v>
          </cell>
          <cell r="F44">
            <v>80</v>
          </cell>
        </row>
        <row r="45">
          <cell r="B45" t="str">
            <v>B141600</v>
          </cell>
          <cell r="C45" t="str">
            <v>MD.FARHATH</v>
          </cell>
          <cell r="D45">
            <v>10</v>
          </cell>
          <cell r="E45">
            <v>7</v>
          </cell>
          <cell r="F45">
            <v>70</v>
          </cell>
        </row>
        <row r="46">
          <cell r="B46" t="str">
            <v>B141614</v>
          </cell>
          <cell r="C46" t="str">
            <v>G.THIRUPATHI</v>
          </cell>
          <cell r="D46">
            <v>10</v>
          </cell>
          <cell r="E46">
            <v>8</v>
          </cell>
          <cell r="F46">
            <v>80</v>
          </cell>
        </row>
        <row r="47">
          <cell r="B47" t="str">
            <v>B141629</v>
          </cell>
          <cell r="C47" t="str">
            <v>K.PRANAY</v>
          </cell>
          <cell r="D47">
            <v>10</v>
          </cell>
          <cell r="E47">
            <v>7</v>
          </cell>
          <cell r="F47">
            <v>70</v>
          </cell>
        </row>
        <row r="48">
          <cell r="B48" t="str">
            <v>B141644</v>
          </cell>
          <cell r="C48" t="str">
            <v>V.ANNAPURNA</v>
          </cell>
          <cell r="D48">
            <v>10</v>
          </cell>
          <cell r="E48">
            <v>8</v>
          </cell>
          <cell r="F48">
            <v>80</v>
          </cell>
        </row>
        <row r="49">
          <cell r="B49" t="str">
            <v>B141658</v>
          </cell>
          <cell r="C49" t="str">
            <v>V.RAMYA SRI</v>
          </cell>
          <cell r="D49">
            <v>10</v>
          </cell>
          <cell r="E49">
            <v>7</v>
          </cell>
          <cell r="F49">
            <v>70</v>
          </cell>
        </row>
        <row r="50">
          <cell r="B50" t="str">
            <v>B141672</v>
          </cell>
          <cell r="C50" t="str">
            <v>G.MOUNIKA</v>
          </cell>
          <cell r="D50">
            <v>10</v>
          </cell>
          <cell r="E50">
            <v>0</v>
          </cell>
          <cell r="F50">
            <v>0</v>
          </cell>
        </row>
        <row r="51">
          <cell r="B51" t="str">
            <v>B141687</v>
          </cell>
          <cell r="C51" t="str">
            <v>N.NAVYA</v>
          </cell>
          <cell r="D51">
            <v>10</v>
          </cell>
          <cell r="E51">
            <v>8</v>
          </cell>
          <cell r="F51">
            <v>80</v>
          </cell>
        </row>
        <row r="52">
          <cell r="B52" t="str">
            <v>B141701</v>
          </cell>
          <cell r="C52" t="str">
            <v>S.NARESH</v>
          </cell>
          <cell r="D52">
            <v>10</v>
          </cell>
          <cell r="E52">
            <v>10</v>
          </cell>
          <cell r="F52">
            <v>100</v>
          </cell>
        </row>
        <row r="53">
          <cell r="B53" t="str">
            <v>B141717</v>
          </cell>
          <cell r="C53" t="str">
            <v>M.DHARMA RAJU</v>
          </cell>
          <cell r="D53">
            <v>10</v>
          </cell>
          <cell r="E53">
            <v>8</v>
          </cell>
          <cell r="F53">
            <v>80</v>
          </cell>
        </row>
        <row r="54">
          <cell r="B54" t="str">
            <v>B141733</v>
          </cell>
          <cell r="C54" t="str">
            <v>P.UMESH</v>
          </cell>
          <cell r="D54">
            <v>10</v>
          </cell>
          <cell r="E54">
            <v>8</v>
          </cell>
          <cell r="F54">
            <v>80</v>
          </cell>
        </row>
        <row r="55">
          <cell r="B55" t="str">
            <v>B141748</v>
          </cell>
          <cell r="C55" t="str">
            <v>K.SRINU</v>
          </cell>
          <cell r="D55">
            <v>10</v>
          </cell>
          <cell r="E55">
            <v>8</v>
          </cell>
          <cell r="F55">
            <v>80</v>
          </cell>
        </row>
        <row r="56">
          <cell r="B56" t="str">
            <v>B141762</v>
          </cell>
          <cell r="C56" t="str">
            <v>M.SANDEEP</v>
          </cell>
          <cell r="D56">
            <v>10</v>
          </cell>
          <cell r="E56">
            <v>7</v>
          </cell>
          <cell r="F56">
            <v>70</v>
          </cell>
        </row>
        <row r="57">
          <cell r="B57" t="str">
            <v>B141776</v>
          </cell>
          <cell r="C57" t="str">
            <v>A.SUKUMAR</v>
          </cell>
          <cell r="D57">
            <v>10</v>
          </cell>
          <cell r="E57">
            <v>7</v>
          </cell>
          <cell r="F57">
            <v>70</v>
          </cell>
        </row>
        <row r="58">
          <cell r="B58" t="str">
            <v>B141791</v>
          </cell>
          <cell r="C58" t="str">
            <v>M.UPENDRA</v>
          </cell>
          <cell r="D58">
            <v>10</v>
          </cell>
          <cell r="E58">
            <v>8</v>
          </cell>
          <cell r="F58">
            <v>80</v>
          </cell>
        </row>
        <row r="59">
          <cell r="B59" t="str">
            <v>B141808</v>
          </cell>
          <cell r="C59" t="str">
            <v>M.SHIREESHA</v>
          </cell>
          <cell r="D59">
            <v>10</v>
          </cell>
          <cell r="E59">
            <v>8</v>
          </cell>
          <cell r="F59">
            <v>80</v>
          </cell>
        </row>
        <row r="60">
          <cell r="B60" t="str">
            <v>B141855</v>
          </cell>
          <cell r="C60" t="str">
            <v>M.NAGENDRA BABU</v>
          </cell>
          <cell r="D60">
            <v>10</v>
          </cell>
          <cell r="E60">
            <v>8</v>
          </cell>
          <cell r="F60">
            <v>80</v>
          </cell>
        </row>
        <row r="61">
          <cell r="B61" t="str">
            <v>B141872</v>
          </cell>
          <cell r="C61" t="str">
            <v>SK.SHAREEF</v>
          </cell>
          <cell r="D61">
            <v>10</v>
          </cell>
          <cell r="E61">
            <v>0</v>
          </cell>
          <cell r="F61">
            <v>70</v>
          </cell>
        </row>
        <row r="62">
          <cell r="B62" t="str">
            <v>B141887</v>
          </cell>
          <cell r="C62" t="str">
            <v>K.PRUDHVI RAJ</v>
          </cell>
          <cell r="D62">
            <v>10</v>
          </cell>
          <cell r="E62">
            <v>7</v>
          </cell>
          <cell r="F62">
            <v>70</v>
          </cell>
        </row>
        <row r="63">
          <cell r="B63" t="str">
            <v>B141902</v>
          </cell>
          <cell r="C63" t="str">
            <v>T.ARUNA</v>
          </cell>
          <cell r="D63">
            <v>10</v>
          </cell>
          <cell r="E63">
            <v>8</v>
          </cell>
          <cell r="F63">
            <v>80</v>
          </cell>
        </row>
        <row r="64">
          <cell r="B64" t="str">
            <v>B141917</v>
          </cell>
          <cell r="C64" t="str">
            <v>MD.REZWANA</v>
          </cell>
          <cell r="D64">
            <v>10</v>
          </cell>
          <cell r="E64">
            <v>7</v>
          </cell>
          <cell r="F64">
            <v>70</v>
          </cell>
        </row>
        <row r="65">
          <cell r="B65" t="str">
            <v>B141932</v>
          </cell>
          <cell r="C65" t="str">
            <v>K.MANI DEEPIKA</v>
          </cell>
          <cell r="D65">
            <v>10</v>
          </cell>
          <cell r="E65">
            <v>8</v>
          </cell>
          <cell r="F65">
            <v>80</v>
          </cell>
        </row>
        <row r="66">
          <cell r="B66" t="str">
            <v>B141946</v>
          </cell>
          <cell r="C66" t="str">
            <v>A.YAMINI SARAT CHANDRIKA</v>
          </cell>
          <cell r="D66">
            <v>10</v>
          </cell>
          <cell r="E66">
            <v>7</v>
          </cell>
          <cell r="F66">
            <v>70</v>
          </cell>
        </row>
        <row r="67">
          <cell r="B67" t="str">
            <v>B141961</v>
          </cell>
          <cell r="C67" t="str">
            <v>G.VISHAL</v>
          </cell>
          <cell r="D67">
            <v>10</v>
          </cell>
          <cell r="E67">
            <v>8</v>
          </cell>
          <cell r="F67">
            <v>80</v>
          </cell>
        </row>
        <row r="68">
          <cell r="B68" t="str">
            <v>B141963</v>
          </cell>
          <cell r="C68" t="str">
            <v>K.JAPTHI</v>
          </cell>
          <cell r="D68">
            <v>10</v>
          </cell>
          <cell r="E68">
            <v>8</v>
          </cell>
          <cell r="F68">
            <v>80</v>
          </cell>
        </row>
        <row r="69">
          <cell r="B69" t="str">
            <v>B141975</v>
          </cell>
          <cell r="C69" t="str">
            <v>G.SUDHEER KUMAR</v>
          </cell>
          <cell r="D69">
            <v>10</v>
          </cell>
          <cell r="E69">
            <v>8</v>
          </cell>
          <cell r="F69">
            <v>80</v>
          </cell>
        </row>
        <row r="70">
          <cell r="B70" t="str">
            <v>B141977</v>
          </cell>
          <cell r="C70" t="str">
            <v>A.BHARATH KUMAR</v>
          </cell>
          <cell r="D70">
            <v>10</v>
          </cell>
          <cell r="E70">
            <v>8</v>
          </cell>
          <cell r="F70">
            <v>80</v>
          </cell>
        </row>
        <row r="71">
          <cell r="B71" t="str">
            <v>B141994</v>
          </cell>
          <cell r="C71" t="str">
            <v>A.ADITYA</v>
          </cell>
          <cell r="D71">
            <v>10</v>
          </cell>
          <cell r="E71">
            <v>9</v>
          </cell>
          <cell r="F71">
            <v>100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3">
          <cell r="B3" t="str">
            <v>B141023</v>
          </cell>
          <cell r="C3" t="str">
            <v>THALARI SHAILAJA</v>
          </cell>
          <cell r="D3">
            <v>14</v>
          </cell>
          <cell r="E3">
            <v>12</v>
          </cell>
          <cell r="F3">
            <v>8</v>
          </cell>
          <cell r="G3">
            <v>7</v>
          </cell>
          <cell r="H3">
            <v>0.86363636363636365</v>
          </cell>
          <cell r="I3">
            <v>86.36363636363636</v>
          </cell>
        </row>
        <row r="4">
          <cell r="B4" t="str">
            <v>B141038</v>
          </cell>
          <cell r="C4" t="str">
            <v>DASARI RAJESH</v>
          </cell>
          <cell r="D4">
            <v>14</v>
          </cell>
          <cell r="E4">
            <v>12</v>
          </cell>
          <cell r="F4">
            <v>8</v>
          </cell>
          <cell r="G4">
            <v>6</v>
          </cell>
          <cell r="H4">
            <v>0.81818181818181823</v>
          </cell>
          <cell r="I4">
            <v>81.818181818181827</v>
          </cell>
        </row>
        <row r="5">
          <cell r="B5" t="str">
            <v>B141053</v>
          </cell>
          <cell r="C5" t="str">
            <v>YENNAM PRIYANKA REDDY</v>
          </cell>
          <cell r="D5">
            <v>14</v>
          </cell>
          <cell r="E5">
            <v>10</v>
          </cell>
          <cell r="F5">
            <v>8</v>
          </cell>
          <cell r="G5">
            <v>8</v>
          </cell>
          <cell r="H5">
            <v>0.81818181818181823</v>
          </cell>
          <cell r="I5">
            <v>81.818181818181827</v>
          </cell>
        </row>
        <row r="6">
          <cell r="B6" t="str">
            <v>B141067</v>
          </cell>
          <cell r="C6" t="str">
            <v>KOMPELLI SAITEJA</v>
          </cell>
          <cell r="D6">
            <v>14</v>
          </cell>
          <cell r="E6">
            <v>8</v>
          </cell>
          <cell r="F6">
            <v>8</v>
          </cell>
          <cell r="G6">
            <v>6</v>
          </cell>
          <cell r="H6">
            <v>0.63636363636363635</v>
          </cell>
          <cell r="I6">
            <v>63.636363636363633</v>
          </cell>
        </row>
        <row r="7">
          <cell r="B7" t="str">
            <v>B141082</v>
          </cell>
          <cell r="C7" t="str">
            <v>AMGOTH BABULAL</v>
          </cell>
          <cell r="D7">
            <v>14</v>
          </cell>
          <cell r="E7">
            <v>12</v>
          </cell>
          <cell r="F7">
            <v>8</v>
          </cell>
          <cell r="G7">
            <v>6</v>
          </cell>
          <cell r="H7">
            <v>0.81818181818181823</v>
          </cell>
          <cell r="I7">
            <v>81.818181818181827</v>
          </cell>
        </row>
        <row r="8">
          <cell r="B8" t="str">
            <v>B141097</v>
          </cell>
          <cell r="C8" t="str">
            <v>BOORA SAIKUMAR</v>
          </cell>
          <cell r="D8">
            <v>14</v>
          </cell>
          <cell r="E8">
            <v>13</v>
          </cell>
          <cell r="F8">
            <v>8</v>
          </cell>
          <cell r="G8">
            <v>7</v>
          </cell>
          <cell r="H8">
            <v>0.90909090909090906</v>
          </cell>
          <cell r="I8">
            <v>90.909090909090907</v>
          </cell>
        </row>
        <row r="9">
          <cell r="B9" t="str">
            <v>B141112</v>
          </cell>
          <cell r="C9" t="str">
            <v>SHAIK SAMREEN</v>
          </cell>
          <cell r="D9">
            <v>14</v>
          </cell>
          <cell r="E9">
            <v>12</v>
          </cell>
          <cell r="F9">
            <v>8</v>
          </cell>
          <cell r="G9">
            <v>7</v>
          </cell>
          <cell r="H9">
            <v>0.86363636363636365</v>
          </cell>
          <cell r="I9">
            <v>86.36363636363636</v>
          </cell>
        </row>
        <row r="10">
          <cell r="B10" t="str">
            <v>B141128</v>
          </cell>
          <cell r="C10" t="str">
            <v>J MADHAVI</v>
          </cell>
          <cell r="D10">
            <v>14</v>
          </cell>
          <cell r="E10">
            <v>10</v>
          </cell>
          <cell r="F10">
            <v>8</v>
          </cell>
          <cell r="G10">
            <v>7</v>
          </cell>
          <cell r="H10">
            <v>0.77272727272727271</v>
          </cell>
          <cell r="I10">
            <v>77.272727272727266</v>
          </cell>
        </row>
        <row r="11">
          <cell r="B11" t="str">
            <v>B141132</v>
          </cell>
          <cell r="C11" t="str">
            <v>BAIRABOINA TEJASWINI</v>
          </cell>
          <cell r="D11">
            <v>14</v>
          </cell>
          <cell r="E11">
            <v>10</v>
          </cell>
          <cell r="F11">
            <v>8</v>
          </cell>
          <cell r="G11">
            <v>7</v>
          </cell>
          <cell r="H11">
            <v>0.77272727272727271</v>
          </cell>
          <cell r="I11">
            <v>77.272727272727266</v>
          </cell>
        </row>
        <row r="12">
          <cell r="B12" t="str">
            <v>B141142</v>
          </cell>
          <cell r="C12" t="str">
            <v>KASOJU SAIPRAKASH</v>
          </cell>
          <cell r="D12">
            <v>14</v>
          </cell>
          <cell r="E12">
            <v>12</v>
          </cell>
          <cell r="F12">
            <v>8</v>
          </cell>
          <cell r="G12">
            <v>7</v>
          </cell>
          <cell r="H12">
            <v>0.86363636363636365</v>
          </cell>
          <cell r="I12">
            <v>86.36363636363636</v>
          </cell>
        </row>
        <row r="13">
          <cell r="B13" t="str">
            <v>B141158</v>
          </cell>
          <cell r="C13" t="str">
            <v>POOSA SWATHI</v>
          </cell>
          <cell r="D13">
            <v>14</v>
          </cell>
          <cell r="E13">
            <v>6</v>
          </cell>
          <cell r="F13">
            <v>8</v>
          </cell>
          <cell r="G13">
            <v>8</v>
          </cell>
          <cell r="H13">
            <v>0.63636363636363635</v>
          </cell>
          <cell r="I13">
            <v>63.636363636363633</v>
          </cell>
        </row>
        <row r="14">
          <cell r="B14" t="str">
            <v>B141172</v>
          </cell>
          <cell r="C14" t="str">
            <v>SUNKARI VENKATESH</v>
          </cell>
          <cell r="D14">
            <v>14</v>
          </cell>
          <cell r="E14">
            <v>13</v>
          </cell>
          <cell r="F14">
            <v>8</v>
          </cell>
          <cell r="G14">
            <v>6</v>
          </cell>
          <cell r="H14">
            <v>0.86363636363636365</v>
          </cell>
          <cell r="I14">
            <v>86.36363636363636</v>
          </cell>
        </row>
        <row r="15">
          <cell r="B15" t="str">
            <v>B141186</v>
          </cell>
          <cell r="C15" t="str">
            <v>YARAGANI SANDHYA</v>
          </cell>
          <cell r="D15">
            <v>14</v>
          </cell>
          <cell r="E15">
            <v>13</v>
          </cell>
          <cell r="F15">
            <v>8</v>
          </cell>
          <cell r="G15">
            <v>2</v>
          </cell>
          <cell r="H15">
            <v>0.68181818181818177</v>
          </cell>
          <cell r="I15">
            <v>68.181818181818173</v>
          </cell>
        </row>
        <row r="16">
          <cell r="B16" t="str">
            <v>B141201</v>
          </cell>
          <cell r="C16" t="str">
            <v>TAPPA KALEEM PASHA</v>
          </cell>
          <cell r="D16">
            <v>14</v>
          </cell>
          <cell r="E16">
            <v>12</v>
          </cell>
          <cell r="F16">
            <v>8</v>
          </cell>
          <cell r="G16">
            <v>8</v>
          </cell>
          <cell r="H16">
            <v>0.90909090909090906</v>
          </cell>
          <cell r="I16">
            <v>90.909090909090907</v>
          </cell>
        </row>
        <row r="17">
          <cell r="B17" t="str">
            <v>B141217</v>
          </cell>
          <cell r="C17" t="str">
            <v>PANJALA SAIKRISHNA</v>
          </cell>
          <cell r="D17">
            <v>14</v>
          </cell>
          <cell r="E17">
            <v>3</v>
          </cell>
          <cell r="F17">
            <v>8</v>
          </cell>
          <cell r="G17">
            <v>6</v>
          </cell>
          <cell r="H17">
            <v>0.40909090909090912</v>
          </cell>
          <cell r="I17">
            <v>40.909090909090914</v>
          </cell>
        </row>
        <row r="18">
          <cell r="B18" t="str">
            <v>B141232</v>
          </cell>
          <cell r="C18" t="str">
            <v>NAREDLA KALYANI</v>
          </cell>
          <cell r="D18">
            <v>14</v>
          </cell>
          <cell r="E18">
            <v>6</v>
          </cell>
          <cell r="F18">
            <v>8</v>
          </cell>
          <cell r="G18">
            <v>7</v>
          </cell>
          <cell r="H18">
            <v>0.59090909090909094</v>
          </cell>
          <cell r="I18">
            <v>59.090909090909093</v>
          </cell>
        </row>
        <row r="19">
          <cell r="B19" t="str">
            <v>B141246</v>
          </cell>
          <cell r="C19" t="str">
            <v>BADETI GOPIRAJU</v>
          </cell>
          <cell r="D19">
            <v>14</v>
          </cell>
          <cell r="E19">
            <v>11</v>
          </cell>
          <cell r="F19">
            <v>8</v>
          </cell>
          <cell r="G19">
            <v>6</v>
          </cell>
          <cell r="H19">
            <v>0.77272727272727271</v>
          </cell>
          <cell r="I19">
            <v>77.272727272727266</v>
          </cell>
        </row>
        <row r="20">
          <cell r="B20" t="str">
            <v>B141260</v>
          </cell>
          <cell r="C20" t="str">
            <v>ANANTHOJU VINAY</v>
          </cell>
          <cell r="D20">
            <v>14</v>
          </cell>
          <cell r="E20">
            <v>13</v>
          </cell>
          <cell r="F20">
            <v>8</v>
          </cell>
          <cell r="G20">
            <v>7</v>
          </cell>
          <cell r="H20">
            <v>0.90909090909090906</v>
          </cell>
          <cell r="I20">
            <v>90.909090909090907</v>
          </cell>
        </row>
        <row r="21">
          <cell r="B21" t="str">
            <v>B141276</v>
          </cell>
          <cell r="C21" t="str">
            <v>GOPANI PRAVEENKUMAR</v>
          </cell>
          <cell r="D21">
            <v>14</v>
          </cell>
          <cell r="E21">
            <v>11</v>
          </cell>
          <cell r="F21">
            <v>8</v>
          </cell>
          <cell r="G21">
            <v>6</v>
          </cell>
          <cell r="H21">
            <v>0.77272727272727271</v>
          </cell>
          <cell r="I21">
            <v>77.272727272727266</v>
          </cell>
        </row>
        <row r="22">
          <cell r="B22" t="str">
            <v>B141291</v>
          </cell>
          <cell r="C22" t="str">
            <v>KONDIGARI SAI KUMAR</v>
          </cell>
          <cell r="D22">
            <v>14</v>
          </cell>
          <cell r="E22">
            <v>10</v>
          </cell>
          <cell r="F22">
            <v>8</v>
          </cell>
          <cell r="G22">
            <v>6</v>
          </cell>
          <cell r="H22">
            <v>0.72727272727272729</v>
          </cell>
          <cell r="I22">
            <v>72.727272727272734</v>
          </cell>
        </row>
        <row r="23">
          <cell r="B23" t="str">
            <v>B141306</v>
          </cell>
          <cell r="C23" t="str">
            <v>CHINTHAKINDI SANDHYA</v>
          </cell>
          <cell r="D23">
            <v>14</v>
          </cell>
          <cell r="E23">
            <v>13</v>
          </cell>
          <cell r="F23">
            <v>8</v>
          </cell>
          <cell r="G23">
            <v>7</v>
          </cell>
          <cell r="H23">
            <v>0.90909090909090906</v>
          </cell>
          <cell r="I23">
            <v>90.909090909090907</v>
          </cell>
        </row>
        <row r="24">
          <cell r="B24" t="str">
            <v>B141322</v>
          </cell>
          <cell r="C24" t="str">
            <v>MEDICHELMI KAVERI</v>
          </cell>
          <cell r="D24">
            <v>14</v>
          </cell>
          <cell r="E24">
            <v>12</v>
          </cell>
          <cell r="F24">
            <v>8</v>
          </cell>
          <cell r="G24">
            <v>8</v>
          </cell>
          <cell r="H24">
            <v>0.90909090909090906</v>
          </cell>
          <cell r="I24">
            <v>90.909090909090907</v>
          </cell>
        </row>
        <row r="25">
          <cell r="B25" t="str">
            <v>B141336</v>
          </cell>
          <cell r="C25" t="str">
            <v>CHITTIPROLU BHAVANI</v>
          </cell>
          <cell r="D25">
            <v>14</v>
          </cell>
          <cell r="E25">
            <v>11</v>
          </cell>
          <cell r="F25">
            <v>8</v>
          </cell>
          <cell r="G25">
            <v>7</v>
          </cell>
          <cell r="H25">
            <v>0.81818181818181823</v>
          </cell>
          <cell r="I25">
            <v>81.818181818181827</v>
          </cell>
        </row>
        <row r="26">
          <cell r="B26" t="str">
            <v>B141350</v>
          </cell>
          <cell r="C26" t="str">
            <v>DONGARI SRAVANTHI</v>
          </cell>
          <cell r="D26">
            <v>14</v>
          </cell>
          <cell r="E26">
            <v>13</v>
          </cell>
          <cell r="F26">
            <v>8</v>
          </cell>
          <cell r="G26">
            <v>7</v>
          </cell>
          <cell r="H26">
            <v>0.90909090909090906</v>
          </cell>
          <cell r="I26">
            <v>90.909090909090907</v>
          </cell>
        </row>
        <row r="27">
          <cell r="B27" t="str">
            <v>B141364</v>
          </cell>
          <cell r="C27" t="str">
            <v>S CHANDRAKALA</v>
          </cell>
          <cell r="D27">
            <v>14</v>
          </cell>
          <cell r="E27">
            <v>9</v>
          </cell>
          <cell r="F27">
            <v>8</v>
          </cell>
          <cell r="G27">
            <v>7</v>
          </cell>
          <cell r="H27">
            <v>0.72727272727272729</v>
          </cell>
          <cell r="I27">
            <v>72.727272727272734</v>
          </cell>
        </row>
        <row r="28">
          <cell r="B28" t="str">
            <v>B141378</v>
          </cell>
          <cell r="C28" t="str">
            <v>VEMULA SHIVASAI</v>
          </cell>
          <cell r="D28">
            <v>14</v>
          </cell>
          <cell r="E28">
            <v>9</v>
          </cell>
          <cell r="F28">
            <v>8</v>
          </cell>
          <cell r="G28">
            <v>3</v>
          </cell>
          <cell r="H28">
            <v>0.54545454545454541</v>
          </cell>
          <cell r="I28">
            <v>54.54545454545454</v>
          </cell>
        </row>
        <row r="29">
          <cell r="B29" t="str">
            <v>B141394</v>
          </cell>
          <cell r="C29" t="str">
            <v>NADIMETLA SWETHA</v>
          </cell>
          <cell r="D29">
            <v>14</v>
          </cell>
          <cell r="E29">
            <v>0</v>
          </cell>
          <cell r="F29">
            <v>8</v>
          </cell>
          <cell r="G29">
            <v>0</v>
          </cell>
          <cell r="H29">
            <v>0</v>
          </cell>
          <cell r="I29">
            <v>0</v>
          </cell>
        </row>
        <row r="30">
          <cell r="B30" t="str">
            <v>B141409</v>
          </cell>
          <cell r="C30" t="str">
            <v>POTHARAJU RAMYA</v>
          </cell>
          <cell r="D30">
            <v>14</v>
          </cell>
          <cell r="E30">
            <v>12</v>
          </cell>
          <cell r="F30">
            <v>8</v>
          </cell>
          <cell r="G30">
            <v>7</v>
          </cell>
          <cell r="H30">
            <v>0.86363636363636365</v>
          </cell>
          <cell r="I30">
            <v>86.36363636363636</v>
          </cell>
        </row>
        <row r="31">
          <cell r="B31" t="str">
            <v>B141416</v>
          </cell>
          <cell r="C31" t="str">
            <v>VELIJALA SHAILAJA</v>
          </cell>
          <cell r="D31">
            <v>14</v>
          </cell>
          <cell r="E31">
            <v>8</v>
          </cell>
          <cell r="F31">
            <v>8</v>
          </cell>
          <cell r="G31">
            <v>8</v>
          </cell>
          <cell r="H31">
            <v>0.72727272727272729</v>
          </cell>
          <cell r="I31">
            <v>72.727272727272734</v>
          </cell>
        </row>
        <row r="32">
          <cell r="B32" t="str">
            <v>B141423</v>
          </cell>
          <cell r="C32" t="str">
            <v>VORUGANTI BHAVANI</v>
          </cell>
          <cell r="D32">
            <v>14</v>
          </cell>
          <cell r="E32">
            <v>13</v>
          </cell>
          <cell r="F32">
            <v>8</v>
          </cell>
          <cell r="G32">
            <v>7</v>
          </cell>
          <cell r="H32">
            <v>0.90909090909090906</v>
          </cell>
          <cell r="I32">
            <v>90.909090909090907</v>
          </cell>
        </row>
        <row r="33">
          <cell r="B33" t="str">
            <v>B141430</v>
          </cell>
          <cell r="C33" t="str">
            <v>BHOOKYA INDIRA JYOTHI</v>
          </cell>
          <cell r="D33">
            <v>14</v>
          </cell>
          <cell r="E33">
            <v>13</v>
          </cell>
          <cell r="F33">
            <v>8</v>
          </cell>
          <cell r="G33">
            <v>8</v>
          </cell>
          <cell r="H33">
            <v>0.95454545454545459</v>
          </cell>
          <cell r="I33">
            <v>95.454545454545453</v>
          </cell>
        </row>
        <row r="34">
          <cell r="B34" t="str">
            <v>B141437</v>
          </cell>
          <cell r="C34" t="str">
            <v>DONTHI NIRMALA</v>
          </cell>
          <cell r="D34">
            <v>14</v>
          </cell>
          <cell r="E34">
            <v>13</v>
          </cell>
          <cell r="F34">
            <v>8</v>
          </cell>
          <cell r="G34">
            <v>8</v>
          </cell>
          <cell r="H34">
            <v>0.95454545454545459</v>
          </cell>
          <cell r="I34">
            <v>95.454545454545453</v>
          </cell>
        </row>
        <row r="35">
          <cell r="B35" t="str">
            <v>B141444</v>
          </cell>
          <cell r="C35" t="str">
            <v>REDDYPALLI BHAVANI</v>
          </cell>
          <cell r="D35">
            <v>14</v>
          </cell>
          <cell r="E35">
            <v>10</v>
          </cell>
          <cell r="F35">
            <v>8</v>
          </cell>
          <cell r="G35">
            <v>2</v>
          </cell>
          <cell r="H35">
            <v>0.54545454545454541</v>
          </cell>
          <cell r="I35">
            <v>54.54545454545454</v>
          </cell>
        </row>
        <row r="36">
          <cell r="B36" t="str">
            <v>B141451</v>
          </cell>
          <cell r="C36" t="str">
            <v>BACHA NIHARIKA</v>
          </cell>
          <cell r="D36">
            <v>14</v>
          </cell>
          <cell r="E36">
            <v>7</v>
          </cell>
          <cell r="F36">
            <v>8</v>
          </cell>
          <cell r="G36">
            <v>5</v>
          </cell>
          <cell r="H36">
            <v>0.54545454545454541</v>
          </cell>
          <cell r="I36">
            <v>54.54545454545454</v>
          </cell>
        </row>
        <row r="37">
          <cell r="B37" t="str">
            <v>B141458</v>
          </cell>
          <cell r="C37" t="str">
            <v>NANUVALA MEGHANA</v>
          </cell>
          <cell r="D37">
            <v>14</v>
          </cell>
          <cell r="E37">
            <v>7</v>
          </cell>
          <cell r="F37">
            <v>8</v>
          </cell>
          <cell r="G37">
            <v>8</v>
          </cell>
          <cell r="H37">
            <v>0.68181818181818177</v>
          </cell>
          <cell r="I37">
            <v>68.181818181818173</v>
          </cell>
        </row>
        <row r="38">
          <cell r="B38" t="str">
            <v>B141465</v>
          </cell>
          <cell r="C38" t="str">
            <v>KUSA RAMBABU</v>
          </cell>
          <cell r="D38">
            <v>14</v>
          </cell>
          <cell r="E38">
            <v>11</v>
          </cell>
          <cell r="F38">
            <v>8</v>
          </cell>
          <cell r="G38">
            <v>6</v>
          </cell>
          <cell r="H38">
            <v>0.77272727272727271</v>
          </cell>
          <cell r="I38">
            <v>77.272727272727266</v>
          </cell>
        </row>
        <row r="39">
          <cell r="B39" t="str">
            <v>B141479</v>
          </cell>
          <cell r="C39" t="str">
            <v>DONTHU MANUSHA</v>
          </cell>
          <cell r="D39">
            <v>14</v>
          </cell>
          <cell r="E39">
            <v>10</v>
          </cell>
          <cell r="F39">
            <v>8</v>
          </cell>
          <cell r="G39">
            <v>7</v>
          </cell>
          <cell r="H39">
            <v>0.77272727272727271</v>
          </cell>
          <cell r="I39">
            <v>77.272727272727266</v>
          </cell>
        </row>
        <row r="40">
          <cell r="B40" t="str">
            <v>B141493</v>
          </cell>
          <cell r="C40" t="str">
            <v>SRIRAM SHIVAKRISHNA</v>
          </cell>
          <cell r="D40">
            <v>14</v>
          </cell>
          <cell r="E40">
            <v>12</v>
          </cell>
          <cell r="F40">
            <v>8</v>
          </cell>
          <cell r="G40">
            <v>7</v>
          </cell>
          <cell r="H40">
            <v>0.86363636363636365</v>
          </cell>
          <cell r="I40">
            <v>86.36363636363636</v>
          </cell>
        </row>
        <row r="41">
          <cell r="B41" t="str">
            <v>B141509</v>
          </cell>
          <cell r="C41" t="str">
            <v>GURAJAPU ANUSHA</v>
          </cell>
          <cell r="D41">
            <v>14</v>
          </cell>
          <cell r="E41">
            <v>13</v>
          </cell>
          <cell r="F41">
            <v>8</v>
          </cell>
          <cell r="G41">
            <v>6</v>
          </cell>
          <cell r="H41">
            <v>0.86363636363636365</v>
          </cell>
          <cell r="I41">
            <v>86.36363636363636</v>
          </cell>
        </row>
        <row r="42">
          <cell r="B42" t="str">
            <v>B141523</v>
          </cell>
          <cell r="C42" t="str">
            <v>KOTA RAKESH</v>
          </cell>
          <cell r="D42">
            <v>14</v>
          </cell>
          <cell r="E42">
            <v>11</v>
          </cell>
          <cell r="F42">
            <v>8</v>
          </cell>
          <cell r="G42">
            <v>8</v>
          </cell>
          <cell r="H42">
            <v>0.86363636363636365</v>
          </cell>
          <cell r="I42">
            <v>86.36363636363636</v>
          </cell>
        </row>
        <row r="43">
          <cell r="B43" t="str">
            <v>B141537</v>
          </cell>
          <cell r="C43" t="str">
            <v>YERRA PRIYANKA</v>
          </cell>
          <cell r="D43">
            <v>14</v>
          </cell>
          <cell r="E43">
            <v>12</v>
          </cell>
          <cell r="F43">
            <v>8</v>
          </cell>
          <cell r="G43">
            <v>6</v>
          </cell>
          <cell r="H43">
            <v>0.81818181818181823</v>
          </cell>
          <cell r="I43">
            <v>81.818181818181827</v>
          </cell>
        </row>
        <row r="44">
          <cell r="B44" t="str">
            <v>B141552</v>
          </cell>
          <cell r="C44" t="str">
            <v>AMIDALA ABHILASH</v>
          </cell>
          <cell r="D44">
            <v>14</v>
          </cell>
          <cell r="E44">
            <v>10</v>
          </cell>
          <cell r="F44">
            <v>8</v>
          </cell>
          <cell r="G44">
            <v>5</v>
          </cell>
          <cell r="H44">
            <v>0.68181818181818177</v>
          </cell>
          <cell r="I44">
            <v>68.181818181818173</v>
          </cell>
        </row>
        <row r="45">
          <cell r="B45" t="str">
            <v>B141568</v>
          </cell>
          <cell r="C45" t="str">
            <v>GANTA BIRLAREDDY</v>
          </cell>
          <cell r="D45">
            <v>14</v>
          </cell>
          <cell r="E45">
            <v>8</v>
          </cell>
          <cell r="F45">
            <v>8</v>
          </cell>
          <cell r="G45">
            <v>4</v>
          </cell>
          <cell r="H45">
            <v>0.54545454545454541</v>
          </cell>
          <cell r="I45">
            <v>54.54545454545454</v>
          </cell>
        </row>
        <row r="46">
          <cell r="B46" t="str">
            <v>B141582</v>
          </cell>
          <cell r="C46" t="str">
            <v>BEEBINENI RAMBABU</v>
          </cell>
          <cell r="D46">
            <v>14</v>
          </cell>
          <cell r="E46">
            <v>10</v>
          </cell>
          <cell r="F46">
            <v>8</v>
          </cell>
          <cell r="G46">
            <v>6</v>
          </cell>
          <cell r="H46">
            <v>0.72727272727272729</v>
          </cell>
          <cell r="I46">
            <v>72.727272727272734</v>
          </cell>
        </row>
        <row r="47">
          <cell r="B47" t="str">
            <v>B141611</v>
          </cell>
          <cell r="C47" t="str">
            <v>CHIKATLA KAPIL</v>
          </cell>
          <cell r="D47">
            <v>14</v>
          </cell>
          <cell r="E47">
            <v>7</v>
          </cell>
          <cell r="F47">
            <v>8</v>
          </cell>
          <cell r="G47">
            <v>6</v>
          </cell>
          <cell r="H47">
            <v>0.59090909090909094</v>
          </cell>
          <cell r="I47">
            <v>59.090909090909093</v>
          </cell>
        </row>
        <row r="48">
          <cell r="B48" t="str">
            <v>B141641</v>
          </cell>
          <cell r="C48" t="str">
            <v>DUDIGAMA SRIVARUNRAJ</v>
          </cell>
          <cell r="D48">
            <v>14</v>
          </cell>
          <cell r="E48">
            <v>9</v>
          </cell>
          <cell r="F48">
            <v>8</v>
          </cell>
          <cell r="G48">
            <v>8</v>
          </cell>
          <cell r="H48">
            <v>0.77272727272727271</v>
          </cell>
          <cell r="I48">
            <v>77.272727272727266</v>
          </cell>
        </row>
        <row r="49">
          <cell r="B49" t="str">
            <v>B141655</v>
          </cell>
          <cell r="C49" t="str">
            <v>PEDAPUDI NIKHILA</v>
          </cell>
          <cell r="D49">
            <v>14</v>
          </cell>
          <cell r="E49">
            <v>11</v>
          </cell>
          <cell r="F49">
            <v>8</v>
          </cell>
          <cell r="G49">
            <v>7</v>
          </cell>
          <cell r="H49">
            <v>0.81818181818181823</v>
          </cell>
          <cell r="I49">
            <v>81.818181818181827</v>
          </cell>
        </row>
        <row r="50">
          <cell r="B50" t="str">
            <v>B141669</v>
          </cell>
          <cell r="C50" t="str">
            <v>DUDDEDA ABHINAY</v>
          </cell>
          <cell r="D50">
            <v>14</v>
          </cell>
          <cell r="E50">
            <v>3</v>
          </cell>
          <cell r="F50">
            <v>8</v>
          </cell>
          <cell r="G50">
            <v>8</v>
          </cell>
          <cell r="H50">
            <v>0.5</v>
          </cell>
          <cell r="I50">
            <v>50</v>
          </cell>
        </row>
        <row r="51">
          <cell r="B51" t="str">
            <v>B141684</v>
          </cell>
          <cell r="C51" t="str">
            <v>ATKARI MOUNIKA</v>
          </cell>
          <cell r="D51">
            <v>14</v>
          </cell>
          <cell r="E51">
            <v>11</v>
          </cell>
          <cell r="F51">
            <v>8</v>
          </cell>
          <cell r="G51">
            <v>8</v>
          </cell>
          <cell r="H51">
            <v>0.86363636363636365</v>
          </cell>
          <cell r="I51">
            <v>86.36363636363636</v>
          </cell>
        </row>
        <row r="52">
          <cell r="B52" t="str">
            <v>B141698</v>
          </cell>
          <cell r="C52" t="str">
            <v>TAMMAA DEVIKA</v>
          </cell>
          <cell r="D52">
            <v>14</v>
          </cell>
          <cell r="E52">
            <v>13</v>
          </cell>
          <cell r="F52">
            <v>8</v>
          </cell>
          <cell r="G52">
            <v>7</v>
          </cell>
          <cell r="H52">
            <v>0.90909090909090906</v>
          </cell>
          <cell r="I52">
            <v>90.909090909090907</v>
          </cell>
        </row>
        <row r="53">
          <cell r="B53" t="str">
            <v>B141714</v>
          </cell>
          <cell r="C53" t="str">
            <v>MUNUKUNTLA SWETHA</v>
          </cell>
          <cell r="D53">
            <v>14</v>
          </cell>
          <cell r="E53">
            <v>7</v>
          </cell>
          <cell r="F53">
            <v>8</v>
          </cell>
          <cell r="G53">
            <v>8</v>
          </cell>
          <cell r="H53">
            <v>0.68181818181818177</v>
          </cell>
          <cell r="I53">
            <v>68.181818181818173</v>
          </cell>
        </row>
        <row r="54">
          <cell r="B54" t="str">
            <v>B141730</v>
          </cell>
          <cell r="C54" t="str">
            <v>AMBEDKAR GORRE</v>
          </cell>
          <cell r="D54">
            <v>14</v>
          </cell>
          <cell r="E54">
            <v>11</v>
          </cell>
          <cell r="F54">
            <v>8</v>
          </cell>
          <cell r="G54">
            <v>7</v>
          </cell>
          <cell r="H54">
            <v>0.81818181818181823</v>
          </cell>
          <cell r="I54">
            <v>81.818181818181827</v>
          </cell>
        </row>
        <row r="55">
          <cell r="B55" t="str">
            <v>B141745</v>
          </cell>
          <cell r="C55" t="str">
            <v>ESLAVATH HANUMANTHU</v>
          </cell>
          <cell r="D55">
            <v>14</v>
          </cell>
          <cell r="E55">
            <v>5</v>
          </cell>
          <cell r="F55">
            <v>8</v>
          </cell>
          <cell r="G55">
            <v>6</v>
          </cell>
          <cell r="H55">
            <v>0.5</v>
          </cell>
          <cell r="I55">
            <v>50</v>
          </cell>
        </row>
        <row r="56">
          <cell r="B56" t="str">
            <v>B141759</v>
          </cell>
          <cell r="C56" t="str">
            <v>YASA RANADHEER</v>
          </cell>
          <cell r="D56">
            <v>14</v>
          </cell>
          <cell r="E56">
            <v>12</v>
          </cell>
          <cell r="F56">
            <v>8</v>
          </cell>
          <cell r="G56">
            <v>6</v>
          </cell>
          <cell r="H56">
            <v>0.81818181818181823</v>
          </cell>
          <cell r="I56">
            <v>81.818181818181827</v>
          </cell>
        </row>
        <row r="57">
          <cell r="B57" t="str">
            <v>B141773</v>
          </cell>
          <cell r="C57" t="str">
            <v>GUDISE RANJITH KUMAR</v>
          </cell>
          <cell r="D57">
            <v>14</v>
          </cell>
          <cell r="E57">
            <v>12</v>
          </cell>
          <cell r="F57">
            <v>8</v>
          </cell>
          <cell r="G57">
            <v>7</v>
          </cell>
          <cell r="H57">
            <v>0.86363636363636365</v>
          </cell>
          <cell r="I57">
            <v>86.36363636363636</v>
          </cell>
        </row>
        <row r="58">
          <cell r="B58" t="str">
            <v>B141787</v>
          </cell>
          <cell r="C58" t="str">
            <v>SHAIK SALMAN</v>
          </cell>
          <cell r="D58">
            <v>14</v>
          </cell>
          <cell r="E58">
            <v>12</v>
          </cell>
          <cell r="F58">
            <v>8</v>
          </cell>
          <cell r="G58">
            <v>7</v>
          </cell>
          <cell r="H58">
            <v>0.86363636363636365</v>
          </cell>
          <cell r="I58">
            <v>86.36363636363636</v>
          </cell>
        </row>
        <row r="59">
          <cell r="B59" t="str">
            <v>B141804</v>
          </cell>
          <cell r="C59" t="str">
            <v>KOYYADA VAMSHI</v>
          </cell>
          <cell r="D59">
            <v>14</v>
          </cell>
          <cell r="E59">
            <v>7</v>
          </cell>
          <cell r="F59">
            <v>8</v>
          </cell>
          <cell r="G59">
            <v>7</v>
          </cell>
          <cell r="H59">
            <v>0.63636363636363635</v>
          </cell>
          <cell r="I59">
            <v>63.636363636363633</v>
          </cell>
        </row>
        <row r="60">
          <cell r="B60" t="str">
            <v>B141819</v>
          </cell>
          <cell r="C60" t="str">
            <v>MAHAMMAD SAJIDA</v>
          </cell>
          <cell r="D60">
            <v>14</v>
          </cell>
          <cell r="E60">
            <v>10</v>
          </cell>
          <cell r="F60">
            <v>8</v>
          </cell>
          <cell r="G60">
            <v>7</v>
          </cell>
          <cell r="H60">
            <v>0.77272727272727271</v>
          </cell>
          <cell r="I60">
            <v>77.272727272727266</v>
          </cell>
        </row>
        <row r="61">
          <cell r="B61" t="str">
            <v>B141835</v>
          </cell>
          <cell r="C61" t="str">
            <v>MISKA PALLAVI</v>
          </cell>
          <cell r="D61">
            <v>14</v>
          </cell>
          <cell r="E61">
            <v>4</v>
          </cell>
          <cell r="F61">
            <v>8</v>
          </cell>
          <cell r="G61">
            <v>1</v>
          </cell>
          <cell r="H61">
            <v>0.22727272727272727</v>
          </cell>
          <cell r="I61">
            <v>22.727272727272727</v>
          </cell>
        </row>
        <row r="62">
          <cell r="B62" t="str">
            <v>B141867</v>
          </cell>
          <cell r="C62" t="str">
            <v>RAVULA SRIVIDYA</v>
          </cell>
          <cell r="D62">
            <v>14</v>
          </cell>
          <cell r="E62">
            <v>13</v>
          </cell>
          <cell r="F62">
            <v>8</v>
          </cell>
          <cell r="G62">
            <v>8</v>
          </cell>
          <cell r="H62">
            <v>0.95454545454545459</v>
          </cell>
          <cell r="I62">
            <v>95.454545454545453</v>
          </cell>
        </row>
        <row r="63">
          <cell r="B63" t="str">
            <v>B141884</v>
          </cell>
          <cell r="C63" t="str">
            <v>SHAIK APSAR SHAKIRA</v>
          </cell>
          <cell r="D63">
            <v>14</v>
          </cell>
          <cell r="E63">
            <v>10</v>
          </cell>
          <cell r="F63">
            <v>8</v>
          </cell>
          <cell r="G63">
            <v>3</v>
          </cell>
          <cell r="H63">
            <v>0.59090909090909094</v>
          </cell>
          <cell r="I63">
            <v>59.090909090909093</v>
          </cell>
        </row>
        <row r="64">
          <cell r="B64" t="str">
            <v>B141899</v>
          </cell>
          <cell r="C64" t="str">
            <v>CHALLURI AKHILA</v>
          </cell>
          <cell r="D64">
            <v>14</v>
          </cell>
          <cell r="E64">
            <v>12</v>
          </cell>
          <cell r="F64">
            <v>8</v>
          </cell>
          <cell r="G64">
            <v>7</v>
          </cell>
          <cell r="H64">
            <v>0.86363636363636365</v>
          </cell>
          <cell r="I64">
            <v>86.36363636363636</v>
          </cell>
        </row>
        <row r="65">
          <cell r="B65" t="str">
            <v>B141914</v>
          </cell>
          <cell r="C65" t="str">
            <v>MEKAMALLA SAI KUMAR</v>
          </cell>
          <cell r="D65">
            <v>14</v>
          </cell>
          <cell r="E65">
            <v>0</v>
          </cell>
          <cell r="F65">
            <v>8</v>
          </cell>
          <cell r="G65">
            <v>5</v>
          </cell>
          <cell r="H65">
            <v>0.22727272727272727</v>
          </cell>
          <cell r="I65">
            <v>22.727272727272727</v>
          </cell>
        </row>
        <row r="66">
          <cell r="B66" t="str">
            <v>B141929</v>
          </cell>
          <cell r="C66" t="str">
            <v>GUDALA SAI DIVYA</v>
          </cell>
          <cell r="D66">
            <v>14</v>
          </cell>
          <cell r="E66">
            <v>13</v>
          </cell>
          <cell r="F66">
            <v>8</v>
          </cell>
          <cell r="G66">
            <v>8</v>
          </cell>
          <cell r="H66">
            <v>0.95454545454545459</v>
          </cell>
          <cell r="I66">
            <v>95.454545454545453</v>
          </cell>
        </row>
        <row r="67">
          <cell r="B67" t="str">
            <v>B141943</v>
          </cell>
          <cell r="C67" t="str">
            <v>BATHULA MAHESH</v>
          </cell>
          <cell r="D67">
            <v>14</v>
          </cell>
          <cell r="E67">
            <v>11</v>
          </cell>
          <cell r="F67">
            <v>8</v>
          </cell>
          <cell r="G67">
            <v>6</v>
          </cell>
          <cell r="H67">
            <v>0.77272727272727271</v>
          </cell>
          <cell r="I67">
            <v>77.272727272727266</v>
          </cell>
        </row>
        <row r="68">
          <cell r="B68" t="str">
            <v>B141960</v>
          </cell>
          <cell r="C68" t="str">
            <v>PRABANDAPU PRIYANKA</v>
          </cell>
          <cell r="D68">
            <v>14</v>
          </cell>
          <cell r="E68">
            <v>9</v>
          </cell>
          <cell r="F68">
            <v>8</v>
          </cell>
          <cell r="G68">
            <v>7</v>
          </cell>
          <cell r="H68">
            <v>0.72727272727272729</v>
          </cell>
          <cell r="I68">
            <v>72.727272727272734</v>
          </cell>
        </row>
        <row r="69">
          <cell r="B69" t="str">
            <v>B141974</v>
          </cell>
          <cell r="C69" t="str">
            <v>KADEM SOUMYA</v>
          </cell>
          <cell r="D69">
            <v>14</v>
          </cell>
          <cell r="E69">
            <v>13</v>
          </cell>
          <cell r="F69">
            <v>8</v>
          </cell>
          <cell r="G69">
            <v>8</v>
          </cell>
          <cell r="H69">
            <v>0.95454545454545459</v>
          </cell>
          <cell r="I69">
            <v>95.454545454545453</v>
          </cell>
        </row>
        <row r="70">
          <cell r="B70" t="str">
            <v>R141535</v>
          </cell>
          <cell r="C70" t="str">
            <v>K.SUGANDHAR</v>
          </cell>
          <cell r="D70">
            <v>14</v>
          </cell>
          <cell r="E70">
            <v>0</v>
          </cell>
          <cell r="F70">
            <v>8</v>
          </cell>
          <cell r="G70">
            <v>0</v>
          </cell>
          <cell r="H70">
            <v>0</v>
          </cell>
          <cell r="I70">
            <v>0</v>
          </cell>
        </row>
        <row r="71">
          <cell r="B71" t="str">
            <v>R141989</v>
          </cell>
          <cell r="C71" t="str">
            <v>U.MAHESH</v>
          </cell>
          <cell r="D71">
            <v>14</v>
          </cell>
          <cell r="E71">
            <v>10</v>
          </cell>
          <cell r="F71">
            <v>8</v>
          </cell>
          <cell r="G71">
            <v>7</v>
          </cell>
          <cell r="H71">
            <v>0.77272727272727271</v>
          </cell>
          <cell r="I71">
            <v>77.272727272727266</v>
          </cell>
        </row>
      </sheetData>
      <sheetData sheetId="1" refreshError="1"/>
      <sheetData sheetId="2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3">
          <cell r="B3" t="str">
            <v>B141008</v>
          </cell>
          <cell r="C3" t="str">
            <v>DARAMAINA SRAVANTHI</v>
          </cell>
          <cell r="D3">
            <v>14</v>
          </cell>
          <cell r="E3">
            <v>9</v>
          </cell>
          <cell r="F3">
            <v>8</v>
          </cell>
          <cell r="G3">
            <v>8</v>
          </cell>
          <cell r="H3">
            <v>0.77272727272727271</v>
          </cell>
          <cell r="I3">
            <v>77.272727272727266</v>
          </cell>
        </row>
        <row r="4">
          <cell r="B4" t="str">
            <v>B141012</v>
          </cell>
          <cell r="C4" t="str">
            <v>BATHULA MOUNIKA</v>
          </cell>
          <cell r="D4">
            <v>14</v>
          </cell>
          <cell r="E4">
            <v>0</v>
          </cell>
          <cell r="F4">
            <v>8</v>
          </cell>
          <cell r="G4">
            <v>0</v>
          </cell>
          <cell r="H4">
            <v>0</v>
          </cell>
          <cell r="I4">
            <v>0</v>
          </cell>
        </row>
        <row r="5">
          <cell r="B5" t="str">
            <v>B141024</v>
          </cell>
          <cell r="C5" t="str">
            <v>CHARLAKOLA NAVYASREE</v>
          </cell>
          <cell r="D5">
            <v>14</v>
          </cell>
          <cell r="E5">
            <v>14</v>
          </cell>
          <cell r="F5">
            <v>8</v>
          </cell>
          <cell r="G5">
            <v>8</v>
          </cell>
          <cell r="H5">
            <v>1</v>
          </cell>
          <cell r="I5">
            <v>100</v>
          </cell>
        </row>
        <row r="6">
          <cell r="B6" t="str">
            <v>B141029</v>
          </cell>
          <cell r="C6" t="str">
            <v>CHINTHALA UMARANI</v>
          </cell>
          <cell r="D6">
            <v>14</v>
          </cell>
          <cell r="E6">
            <v>14</v>
          </cell>
          <cell r="F6">
            <v>8</v>
          </cell>
          <cell r="G6">
            <v>8</v>
          </cell>
          <cell r="H6">
            <v>1</v>
          </cell>
          <cell r="I6">
            <v>100</v>
          </cell>
        </row>
        <row r="7">
          <cell r="B7" t="str">
            <v>B141037</v>
          </cell>
          <cell r="C7" t="str">
            <v>MAMIDI SAMATHA</v>
          </cell>
          <cell r="D7">
            <v>14</v>
          </cell>
          <cell r="E7">
            <v>11</v>
          </cell>
          <cell r="F7">
            <v>8</v>
          </cell>
          <cell r="G7">
            <v>8</v>
          </cell>
          <cell r="H7">
            <v>0.86363636363636365</v>
          </cell>
          <cell r="I7">
            <v>86.36363636363636</v>
          </cell>
        </row>
        <row r="8">
          <cell r="B8" t="str">
            <v>B141039</v>
          </cell>
          <cell r="C8" t="str">
            <v>J RAMU</v>
          </cell>
          <cell r="D8">
            <v>14</v>
          </cell>
          <cell r="E8">
            <v>14</v>
          </cell>
          <cell r="F8">
            <v>8</v>
          </cell>
          <cell r="G8">
            <v>7</v>
          </cell>
          <cell r="H8">
            <v>0.95454545454545459</v>
          </cell>
          <cell r="I8">
            <v>95.454545454545453</v>
          </cell>
        </row>
        <row r="9">
          <cell r="B9" t="str">
            <v>B141054</v>
          </cell>
          <cell r="C9" t="str">
            <v>PEDDURI VAMSHI</v>
          </cell>
          <cell r="D9">
            <v>14</v>
          </cell>
          <cell r="E9">
            <v>13</v>
          </cell>
          <cell r="F9">
            <v>8</v>
          </cell>
          <cell r="G9">
            <v>5</v>
          </cell>
          <cell r="H9">
            <v>0.81818181818181823</v>
          </cell>
          <cell r="I9">
            <v>81.818181818181827</v>
          </cell>
        </row>
        <row r="10">
          <cell r="B10" t="str">
            <v>B141068</v>
          </cell>
          <cell r="C10" t="str">
            <v>KUDIRE NAGARAJU</v>
          </cell>
          <cell r="D10">
            <v>14</v>
          </cell>
          <cell r="E10">
            <v>13</v>
          </cell>
          <cell r="F10">
            <v>8</v>
          </cell>
          <cell r="G10">
            <v>8</v>
          </cell>
          <cell r="H10">
            <v>0.95454545454545459</v>
          </cell>
          <cell r="I10">
            <v>95.454545454545453</v>
          </cell>
        </row>
        <row r="11">
          <cell r="B11" t="str">
            <v>B141083</v>
          </cell>
          <cell r="C11" t="str">
            <v>PODISHETTI GANGA BHAVANI</v>
          </cell>
          <cell r="D11">
            <v>14</v>
          </cell>
          <cell r="E11">
            <v>13</v>
          </cell>
          <cell r="F11">
            <v>8</v>
          </cell>
          <cell r="G11">
            <v>8</v>
          </cell>
          <cell r="H11">
            <v>0.95454545454545459</v>
          </cell>
          <cell r="I11">
            <v>95.454545454545453</v>
          </cell>
        </row>
        <row r="12">
          <cell r="B12" t="str">
            <v>B141098</v>
          </cell>
          <cell r="C12" t="str">
            <v>DUBASI KAVYASRI</v>
          </cell>
          <cell r="D12">
            <v>14</v>
          </cell>
          <cell r="E12">
            <v>14</v>
          </cell>
          <cell r="F12">
            <v>8</v>
          </cell>
          <cell r="G12">
            <v>8</v>
          </cell>
          <cell r="H12">
            <v>1</v>
          </cell>
          <cell r="I12">
            <v>100</v>
          </cell>
        </row>
        <row r="13">
          <cell r="B13" t="str">
            <v>B141114</v>
          </cell>
          <cell r="C13" t="str">
            <v>SIGULLA MOUNIKA</v>
          </cell>
          <cell r="D13">
            <v>14</v>
          </cell>
          <cell r="E13">
            <v>14</v>
          </cell>
          <cell r="F13">
            <v>8</v>
          </cell>
          <cell r="G13">
            <v>8</v>
          </cell>
          <cell r="H13">
            <v>1</v>
          </cell>
          <cell r="I13">
            <v>100</v>
          </cell>
        </row>
        <row r="14">
          <cell r="B14" t="str">
            <v>B141129</v>
          </cell>
          <cell r="C14" t="str">
            <v>BORRAGALLA RAMESH</v>
          </cell>
          <cell r="D14">
            <v>14</v>
          </cell>
          <cell r="E14">
            <v>13</v>
          </cell>
          <cell r="F14">
            <v>8</v>
          </cell>
          <cell r="G14">
            <v>7</v>
          </cell>
          <cell r="H14">
            <v>0.90909090909090906</v>
          </cell>
          <cell r="I14">
            <v>90.909090909090907</v>
          </cell>
        </row>
        <row r="15">
          <cell r="B15" t="str">
            <v>B141143</v>
          </cell>
          <cell r="C15" t="str">
            <v>PENTA NAVEEN</v>
          </cell>
          <cell r="D15">
            <v>14</v>
          </cell>
          <cell r="E15">
            <v>14</v>
          </cell>
          <cell r="F15">
            <v>8</v>
          </cell>
          <cell r="G15">
            <v>7</v>
          </cell>
          <cell r="H15">
            <v>0.95454545454545459</v>
          </cell>
          <cell r="I15">
            <v>95.454545454545453</v>
          </cell>
        </row>
        <row r="16">
          <cell r="B16" t="str">
            <v>B141146</v>
          </cell>
          <cell r="C16" t="str">
            <v>NAGULA SONIA</v>
          </cell>
          <cell r="D16">
            <v>14</v>
          </cell>
          <cell r="E16">
            <v>12</v>
          </cell>
          <cell r="F16">
            <v>8</v>
          </cell>
          <cell r="G16">
            <v>8</v>
          </cell>
          <cell r="H16">
            <v>0.90909090909090906</v>
          </cell>
          <cell r="I16">
            <v>90.909090909090907</v>
          </cell>
        </row>
        <row r="17">
          <cell r="B17" t="str">
            <v>B141173</v>
          </cell>
          <cell r="C17" t="str">
            <v>RAYARAKULA NITHIN</v>
          </cell>
          <cell r="D17">
            <v>14</v>
          </cell>
          <cell r="E17">
            <v>13</v>
          </cell>
          <cell r="F17">
            <v>8</v>
          </cell>
          <cell r="G17">
            <v>6</v>
          </cell>
          <cell r="H17">
            <v>0.86363636363636365</v>
          </cell>
          <cell r="I17">
            <v>86.36363636363636</v>
          </cell>
        </row>
        <row r="18">
          <cell r="B18" t="str">
            <v>B141187</v>
          </cell>
          <cell r="C18" t="str">
            <v>SHATHARAJUPALLY VINAYKUMAR</v>
          </cell>
          <cell r="D18">
            <v>14</v>
          </cell>
          <cell r="E18">
            <v>14</v>
          </cell>
          <cell r="F18">
            <v>8</v>
          </cell>
          <cell r="G18">
            <v>8</v>
          </cell>
          <cell r="H18">
            <v>1</v>
          </cell>
          <cell r="I18">
            <v>100</v>
          </cell>
        </row>
        <row r="19">
          <cell r="B19" t="str">
            <v>B141202</v>
          </cell>
          <cell r="C19" t="str">
            <v>MALASANI RAGAMAHITHA</v>
          </cell>
          <cell r="D19">
            <v>14</v>
          </cell>
          <cell r="E19">
            <v>13</v>
          </cell>
          <cell r="F19">
            <v>8</v>
          </cell>
          <cell r="G19">
            <v>8</v>
          </cell>
          <cell r="H19">
            <v>0.95454545454545459</v>
          </cell>
          <cell r="I19">
            <v>95.454545454545453</v>
          </cell>
        </row>
        <row r="20">
          <cell r="B20" t="str">
            <v>B141218</v>
          </cell>
          <cell r="C20" t="str">
            <v>BATTU DINESH</v>
          </cell>
          <cell r="D20">
            <v>14</v>
          </cell>
          <cell r="E20">
            <v>13</v>
          </cell>
          <cell r="F20">
            <v>8</v>
          </cell>
          <cell r="G20">
            <v>8</v>
          </cell>
          <cell r="H20">
            <v>0.95454545454545459</v>
          </cell>
          <cell r="I20">
            <v>95.454545454545453</v>
          </cell>
        </row>
        <row r="21">
          <cell r="B21" t="str">
            <v>B141233</v>
          </cell>
          <cell r="C21" t="str">
            <v>VANGARI PRAVALIKA</v>
          </cell>
          <cell r="D21">
            <v>14</v>
          </cell>
          <cell r="E21">
            <v>13</v>
          </cell>
          <cell r="F21">
            <v>8</v>
          </cell>
          <cell r="G21">
            <v>8</v>
          </cell>
          <cell r="H21">
            <v>0.95454545454545459</v>
          </cell>
          <cell r="I21">
            <v>95.454545454545453</v>
          </cell>
        </row>
        <row r="22">
          <cell r="B22" t="str">
            <v>B141247</v>
          </cell>
          <cell r="C22" t="str">
            <v>KATROTH RAM</v>
          </cell>
          <cell r="D22">
            <v>14</v>
          </cell>
          <cell r="E22">
            <v>9</v>
          </cell>
          <cell r="F22">
            <v>8</v>
          </cell>
          <cell r="G22">
            <v>7</v>
          </cell>
          <cell r="H22">
            <v>0.72727272727272729</v>
          </cell>
          <cell r="I22">
            <v>72.727272727272734</v>
          </cell>
        </row>
        <row r="23">
          <cell r="B23" t="str">
            <v>B141262</v>
          </cell>
          <cell r="C23" t="str">
            <v>DOODALA DIVYA</v>
          </cell>
          <cell r="D23">
            <v>14</v>
          </cell>
          <cell r="E23">
            <v>4</v>
          </cell>
          <cell r="F23">
            <v>8</v>
          </cell>
          <cell r="G23">
            <v>8</v>
          </cell>
          <cell r="H23">
            <v>0.54545454545454541</v>
          </cell>
          <cell r="I23">
            <v>54.54545454545454</v>
          </cell>
        </row>
        <row r="24">
          <cell r="B24" t="str">
            <v>B141277</v>
          </cell>
          <cell r="C24" t="str">
            <v>KAMMILA NIKHITHA</v>
          </cell>
          <cell r="D24">
            <v>14</v>
          </cell>
          <cell r="E24">
            <v>13</v>
          </cell>
          <cell r="F24">
            <v>8</v>
          </cell>
          <cell r="G24">
            <v>8</v>
          </cell>
          <cell r="H24">
            <v>0.95454545454545459</v>
          </cell>
          <cell r="I24">
            <v>95.454545454545453</v>
          </cell>
        </row>
        <row r="25">
          <cell r="B25" t="str">
            <v>B141293</v>
          </cell>
          <cell r="C25" t="str">
            <v>VARALA VINAY</v>
          </cell>
          <cell r="D25">
            <v>14</v>
          </cell>
          <cell r="E25">
            <v>11</v>
          </cell>
          <cell r="F25">
            <v>8</v>
          </cell>
          <cell r="G25">
            <v>6</v>
          </cell>
          <cell r="H25">
            <v>0.77272727272727271</v>
          </cell>
          <cell r="I25">
            <v>77.272727272727266</v>
          </cell>
        </row>
        <row r="26">
          <cell r="B26" t="str">
            <v>B141308</v>
          </cell>
          <cell r="C26" t="str">
            <v>NAGULA NAVEEN CHARY</v>
          </cell>
          <cell r="D26">
            <v>14</v>
          </cell>
          <cell r="E26">
            <v>14</v>
          </cell>
          <cell r="F26">
            <v>8</v>
          </cell>
          <cell r="G26">
            <v>7</v>
          </cell>
          <cell r="H26">
            <v>0.95454545454545459</v>
          </cell>
          <cell r="I26">
            <v>95.454545454545453</v>
          </cell>
        </row>
        <row r="27">
          <cell r="B27" t="str">
            <v>B141323</v>
          </cell>
          <cell r="C27" t="str">
            <v>PURAM SWETHA</v>
          </cell>
          <cell r="D27">
            <v>14</v>
          </cell>
          <cell r="E27">
            <v>8</v>
          </cell>
          <cell r="F27">
            <v>8</v>
          </cell>
          <cell r="G27">
            <v>8</v>
          </cell>
          <cell r="H27">
            <v>0.72727272727272729</v>
          </cell>
          <cell r="I27">
            <v>72.727272727272734</v>
          </cell>
        </row>
        <row r="28">
          <cell r="B28" t="str">
            <v>B141332</v>
          </cell>
          <cell r="C28" t="str">
            <v>BONAM SAILAKSHMI KALYANI</v>
          </cell>
          <cell r="D28">
            <v>14</v>
          </cell>
          <cell r="E28">
            <v>9</v>
          </cell>
          <cell r="F28">
            <v>8</v>
          </cell>
          <cell r="G28">
            <v>8</v>
          </cell>
          <cell r="H28">
            <v>0.77272727272727271</v>
          </cell>
          <cell r="I28">
            <v>77.272727272727266</v>
          </cell>
        </row>
        <row r="29">
          <cell r="B29" t="str">
            <v>B141337</v>
          </cell>
          <cell r="C29" t="str">
            <v>PATHIPAKA PRAVALIKA</v>
          </cell>
          <cell r="D29">
            <v>14</v>
          </cell>
          <cell r="E29">
            <v>9</v>
          </cell>
          <cell r="F29">
            <v>8</v>
          </cell>
          <cell r="G29">
            <v>8</v>
          </cell>
          <cell r="H29">
            <v>0.77272727272727271</v>
          </cell>
          <cell r="I29">
            <v>77.272727272727266</v>
          </cell>
        </row>
        <row r="30">
          <cell r="B30" t="str">
            <v>B141346</v>
          </cell>
          <cell r="C30" t="str">
            <v>NALLA SNEHA</v>
          </cell>
          <cell r="D30">
            <v>14</v>
          </cell>
          <cell r="E30">
            <v>9</v>
          </cell>
          <cell r="F30">
            <v>8</v>
          </cell>
          <cell r="G30">
            <v>8</v>
          </cell>
          <cell r="H30">
            <v>0.77272727272727271</v>
          </cell>
          <cell r="I30">
            <v>77.272727272727266</v>
          </cell>
        </row>
        <row r="31">
          <cell r="B31" t="str">
            <v>B141351</v>
          </cell>
          <cell r="C31" t="str">
            <v>BAIRI RAJKUMAR</v>
          </cell>
          <cell r="D31">
            <v>14</v>
          </cell>
          <cell r="E31">
            <v>14</v>
          </cell>
          <cell r="F31">
            <v>8</v>
          </cell>
          <cell r="G31">
            <v>8</v>
          </cell>
          <cell r="H31">
            <v>1</v>
          </cell>
          <cell r="I31">
            <v>100</v>
          </cell>
        </row>
        <row r="32">
          <cell r="B32" t="str">
            <v>B141365</v>
          </cell>
          <cell r="C32" t="str">
            <v>GARNEPUDI ASHOK KUMAR</v>
          </cell>
          <cell r="D32">
            <v>14</v>
          </cell>
          <cell r="E32">
            <v>7</v>
          </cell>
          <cell r="F32">
            <v>8</v>
          </cell>
          <cell r="G32">
            <v>8</v>
          </cell>
          <cell r="H32">
            <v>0.68181818181818177</v>
          </cell>
          <cell r="I32">
            <v>68.181818181818173</v>
          </cell>
        </row>
        <row r="33">
          <cell r="B33" t="str">
            <v>B141379</v>
          </cell>
          <cell r="C33" t="str">
            <v>GANDHASIRI DIVYA</v>
          </cell>
          <cell r="D33">
            <v>14</v>
          </cell>
          <cell r="E33">
            <v>14</v>
          </cell>
          <cell r="F33">
            <v>8</v>
          </cell>
          <cell r="G33">
            <v>3</v>
          </cell>
          <cell r="H33">
            <v>0.77272727272727271</v>
          </cell>
          <cell r="I33">
            <v>77.272727272727266</v>
          </cell>
        </row>
        <row r="34">
          <cell r="B34" t="str">
            <v>B141395</v>
          </cell>
          <cell r="C34" t="str">
            <v>BAVANDLA VIJITHA</v>
          </cell>
          <cell r="D34">
            <v>14</v>
          </cell>
          <cell r="E34">
            <v>13</v>
          </cell>
          <cell r="F34">
            <v>8</v>
          </cell>
          <cell r="G34">
            <v>8</v>
          </cell>
          <cell r="H34">
            <v>0.95454545454545459</v>
          </cell>
          <cell r="I34">
            <v>95.454545454545453</v>
          </cell>
        </row>
        <row r="35">
          <cell r="B35" t="str">
            <v>B141410</v>
          </cell>
          <cell r="C35" t="str">
            <v>GADDI NAVEEN</v>
          </cell>
          <cell r="D35">
            <v>14</v>
          </cell>
          <cell r="E35">
            <v>9</v>
          </cell>
          <cell r="F35">
            <v>8</v>
          </cell>
          <cell r="G35">
            <v>7</v>
          </cell>
          <cell r="H35">
            <v>0.72727272727272729</v>
          </cell>
          <cell r="I35">
            <v>72.727272727272734</v>
          </cell>
        </row>
        <row r="36">
          <cell r="B36" t="str">
            <v>B141424</v>
          </cell>
          <cell r="C36" t="str">
            <v>AMRUTHA ANUSHA</v>
          </cell>
          <cell r="D36">
            <v>14</v>
          </cell>
          <cell r="E36">
            <v>14</v>
          </cell>
          <cell r="F36">
            <v>8</v>
          </cell>
          <cell r="G36">
            <v>8</v>
          </cell>
          <cell r="H36">
            <v>1</v>
          </cell>
          <cell r="I36">
            <v>100</v>
          </cell>
        </row>
        <row r="37">
          <cell r="B37" t="str">
            <v>B141438</v>
          </cell>
          <cell r="C37" t="str">
            <v>GUGGILLA SANDEEP</v>
          </cell>
          <cell r="D37">
            <v>14</v>
          </cell>
          <cell r="E37">
            <v>12</v>
          </cell>
          <cell r="F37">
            <v>8</v>
          </cell>
          <cell r="G37">
            <v>8</v>
          </cell>
          <cell r="H37">
            <v>0.90909090909090906</v>
          </cell>
          <cell r="I37">
            <v>90.909090909090907</v>
          </cell>
        </row>
        <row r="38">
          <cell r="B38" t="str">
            <v>B141452</v>
          </cell>
          <cell r="C38" t="str">
            <v>CHINNOLLA JAYANTHI</v>
          </cell>
          <cell r="D38">
            <v>14</v>
          </cell>
          <cell r="E38">
            <v>13</v>
          </cell>
          <cell r="F38">
            <v>8</v>
          </cell>
          <cell r="G38">
            <v>8</v>
          </cell>
          <cell r="H38">
            <v>0.95454545454545459</v>
          </cell>
          <cell r="I38">
            <v>95.454545454545453</v>
          </cell>
        </row>
        <row r="39">
          <cell r="B39" t="str">
            <v>B141466</v>
          </cell>
          <cell r="C39" t="str">
            <v>ALLEPU RAVI</v>
          </cell>
          <cell r="D39">
            <v>14</v>
          </cell>
          <cell r="E39">
            <v>5</v>
          </cell>
          <cell r="F39">
            <v>8</v>
          </cell>
          <cell r="G39">
            <v>8</v>
          </cell>
          <cell r="H39">
            <v>0.59090909090909094</v>
          </cell>
          <cell r="I39">
            <v>59.090909090909093</v>
          </cell>
        </row>
        <row r="40">
          <cell r="B40" t="str">
            <v>B141480</v>
          </cell>
          <cell r="C40" t="str">
            <v>BINGI OMPRAKASH</v>
          </cell>
          <cell r="D40">
            <v>14</v>
          </cell>
          <cell r="E40">
            <v>12</v>
          </cell>
          <cell r="F40">
            <v>8</v>
          </cell>
          <cell r="G40">
            <v>8</v>
          </cell>
          <cell r="H40">
            <v>0.90909090909090906</v>
          </cell>
          <cell r="I40">
            <v>90.909090909090907</v>
          </cell>
        </row>
        <row r="41">
          <cell r="B41" t="str">
            <v>B141494</v>
          </cell>
          <cell r="C41" t="str">
            <v>GEDDADA SUBRAHAMANYAM</v>
          </cell>
          <cell r="D41">
            <v>14</v>
          </cell>
          <cell r="E41">
            <v>12</v>
          </cell>
          <cell r="F41">
            <v>8</v>
          </cell>
          <cell r="G41">
            <v>7</v>
          </cell>
          <cell r="H41">
            <v>0.86363636363636365</v>
          </cell>
          <cell r="I41">
            <v>86.36363636363636</v>
          </cell>
        </row>
        <row r="42">
          <cell r="B42" t="str">
            <v>B141510</v>
          </cell>
          <cell r="C42" t="str">
            <v>PASUPULETI BALA SARASWATHI</v>
          </cell>
          <cell r="D42">
            <v>14</v>
          </cell>
          <cell r="E42">
            <v>14</v>
          </cell>
          <cell r="F42">
            <v>8</v>
          </cell>
          <cell r="G42">
            <v>7</v>
          </cell>
          <cell r="H42">
            <v>0.95454545454545459</v>
          </cell>
          <cell r="I42">
            <v>95.454545454545453</v>
          </cell>
        </row>
        <row r="43">
          <cell r="B43" t="str">
            <v>B141524</v>
          </cell>
          <cell r="C43" t="str">
            <v>POLAVARAPU MANIKANTA</v>
          </cell>
          <cell r="D43">
            <v>14</v>
          </cell>
          <cell r="E43">
            <v>13</v>
          </cell>
          <cell r="F43">
            <v>8</v>
          </cell>
          <cell r="G43">
            <v>8</v>
          </cell>
          <cell r="H43">
            <v>0.95454545454545459</v>
          </cell>
          <cell r="I43">
            <v>95.454545454545453</v>
          </cell>
        </row>
        <row r="44">
          <cell r="B44" t="str">
            <v>B141536</v>
          </cell>
          <cell r="C44" t="str">
            <v>MYAKA KALYANI</v>
          </cell>
          <cell r="D44">
            <v>14</v>
          </cell>
          <cell r="E44">
            <v>14</v>
          </cell>
          <cell r="F44">
            <v>8</v>
          </cell>
          <cell r="G44">
            <v>7</v>
          </cell>
          <cell r="H44">
            <v>0.95454545454545459</v>
          </cell>
          <cell r="I44">
            <v>95.454545454545453</v>
          </cell>
        </row>
        <row r="45">
          <cell r="B45" t="str">
            <v>B141538</v>
          </cell>
          <cell r="C45" t="str">
            <v>THOTA BHAVANI</v>
          </cell>
          <cell r="D45">
            <v>14</v>
          </cell>
          <cell r="E45">
            <v>11</v>
          </cell>
          <cell r="F45">
            <v>8</v>
          </cell>
          <cell r="G45">
            <v>5</v>
          </cell>
          <cell r="H45">
            <v>0.72727272727272729</v>
          </cell>
          <cell r="I45">
            <v>72.727272727272734</v>
          </cell>
        </row>
        <row r="46">
          <cell r="B46" t="str">
            <v>B141553</v>
          </cell>
          <cell r="C46" t="str">
            <v>KOTHAPELLY ANUSHA</v>
          </cell>
          <cell r="D46">
            <v>14</v>
          </cell>
          <cell r="E46">
            <v>10</v>
          </cell>
          <cell r="F46">
            <v>8</v>
          </cell>
          <cell r="G46">
            <v>8</v>
          </cell>
          <cell r="H46">
            <v>0.81818181818181823</v>
          </cell>
          <cell r="I46">
            <v>81.818181818181827</v>
          </cell>
        </row>
        <row r="47">
          <cell r="B47" t="str">
            <v>B141569</v>
          </cell>
          <cell r="C47" t="str">
            <v>AMBILPUR SWATHI</v>
          </cell>
          <cell r="D47">
            <v>14</v>
          </cell>
          <cell r="E47">
            <v>6</v>
          </cell>
          <cell r="F47">
            <v>8</v>
          </cell>
          <cell r="G47">
            <v>8</v>
          </cell>
          <cell r="H47">
            <v>0.63636363636363635</v>
          </cell>
          <cell r="I47">
            <v>63.636363636363633</v>
          </cell>
        </row>
        <row r="48">
          <cell r="B48" t="str">
            <v>B141583</v>
          </cell>
          <cell r="C48" t="str">
            <v>MUTYALA RACHANA</v>
          </cell>
          <cell r="D48">
            <v>14</v>
          </cell>
          <cell r="E48">
            <v>9</v>
          </cell>
          <cell r="F48">
            <v>8</v>
          </cell>
          <cell r="G48">
            <v>8</v>
          </cell>
          <cell r="H48">
            <v>0.77272727272727271</v>
          </cell>
          <cell r="I48">
            <v>77.272727272727266</v>
          </cell>
        </row>
        <row r="49">
          <cell r="B49" t="str">
            <v>B141598</v>
          </cell>
          <cell r="C49" t="str">
            <v>KONDA ANIL</v>
          </cell>
          <cell r="D49">
            <v>14</v>
          </cell>
          <cell r="E49">
            <v>12</v>
          </cell>
          <cell r="F49">
            <v>8</v>
          </cell>
          <cell r="G49">
            <v>8</v>
          </cell>
          <cell r="H49">
            <v>0.90909090909090906</v>
          </cell>
          <cell r="I49">
            <v>90.909090909090907</v>
          </cell>
        </row>
        <row r="50">
          <cell r="B50" t="str">
            <v>B141612</v>
          </cell>
          <cell r="C50" t="str">
            <v>KUMBOJU VARA LAXMI</v>
          </cell>
          <cell r="D50">
            <v>14</v>
          </cell>
          <cell r="E50">
            <v>8</v>
          </cell>
          <cell r="F50">
            <v>8</v>
          </cell>
          <cell r="G50">
            <v>8</v>
          </cell>
          <cell r="H50">
            <v>0.72727272727272729</v>
          </cell>
          <cell r="I50">
            <v>72.727272727272734</v>
          </cell>
        </row>
        <row r="51">
          <cell r="B51" t="str">
            <v>B141627</v>
          </cell>
          <cell r="C51" t="str">
            <v>SANGA KALYANI</v>
          </cell>
          <cell r="D51">
            <v>14</v>
          </cell>
          <cell r="E51">
            <v>12</v>
          </cell>
          <cell r="F51">
            <v>8</v>
          </cell>
          <cell r="G51">
            <v>8</v>
          </cell>
          <cell r="H51">
            <v>0.90909090909090906</v>
          </cell>
          <cell r="I51">
            <v>90.909090909090907</v>
          </cell>
        </row>
        <row r="52">
          <cell r="B52" t="str">
            <v>B141642</v>
          </cell>
          <cell r="C52" t="str">
            <v>AJMEERA KRISHNALEELA</v>
          </cell>
          <cell r="D52">
            <v>14</v>
          </cell>
          <cell r="E52">
            <v>12</v>
          </cell>
          <cell r="F52">
            <v>8</v>
          </cell>
          <cell r="G52">
            <v>8</v>
          </cell>
          <cell r="H52">
            <v>0.90909090909090906</v>
          </cell>
          <cell r="I52">
            <v>90.909090909090907</v>
          </cell>
        </row>
        <row r="53">
          <cell r="B53" t="str">
            <v>B141656</v>
          </cell>
          <cell r="C53" t="str">
            <v>G PREETHI</v>
          </cell>
          <cell r="D53">
            <v>14</v>
          </cell>
          <cell r="E53">
            <v>14</v>
          </cell>
          <cell r="F53">
            <v>8</v>
          </cell>
          <cell r="G53">
            <v>8</v>
          </cell>
          <cell r="H53">
            <v>1</v>
          </cell>
          <cell r="I53">
            <v>100</v>
          </cell>
        </row>
        <row r="54">
          <cell r="B54" t="str">
            <v>B141670</v>
          </cell>
          <cell r="C54" t="str">
            <v>ABOTHU RAJ KUMAR</v>
          </cell>
          <cell r="D54">
            <v>14</v>
          </cell>
          <cell r="E54">
            <v>11</v>
          </cell>
          <cell r="F54">
            <v>8</v>
          </cell>
          <cell r="G54">
            <v>7</v>
          </cell>
          <cell r="H54">
            <v>0.81818181818181823</v>
          </cell>
          <cell r="I54">
            <v>81.818181818181827</v>
          </cell>
        </row>
        <row r="55">
          <cell r="B55" t="str">
            <v>B141685</v>
          </cell>
          <cell r="C55" t="str">
            <v>M ESHWAR</v>
          </cell>
          <cell r="D55">
            <v>14</v>
          </cell>
          <cell r="E55">
            <v>3</v>
          </cell>
          <cell r="F55">
            <v>8</v>
          </cell>
          <cell r="G55">
            <v>7</v>
          </cell>
          <cell r="H55">
            <v>0.45454545454545453</v>
          </cell>
          <cell r="I55">
            <v>45.454545454545453</v>
          </cell>
        </row>
        <row r="56">
          <cell r="B56" t="str">
            <v>B141699</v>
          </cell>
          <cell r="C56" t="str">
            <v>INDRAKANTI MAHESH CHARY</v>
          </cell>
          <cell r="D56">
            <v>14</v>
          </cell>
          <cell r="E56">
            <v>5</v>
          </cell>
          <cell r="F56">
            <v>8</v>
          </cell>
          <cell r="G56">
            <v>7</v>
          </cell>
          <cell r="H56">
            <v>0.54545454545454541</v>
          </cell>
          <cell r="I56">
            <v>54.54545454545454</v>
          </cell>
        </row>
        <row r="57">
          <cell r="B57" t="str">
            <v>B141715</v>
          </cell>
          <cell r="C57" t="str">
            <v>GOPU RUTHVIK</v>
          </cell>
          <cell r="D57">
            <v>14</v>
          </cell>
          <cell r="E57">
            <v>11</v>
          </cell>
          <cell r="F57">
            <v>8</v>
          </cell>
          <cell r="G57">
            <v>8</v>
          </cell>
          <cell r="H57">
            <v>0.86363636363636365</v>
          </cell>
          <cell r="I57">
            <v>86.36363636363636</v>
          </cell>
        </row>
        <row r="58">
          <cell r="B58" t="str">
            <v>B141731</v>
          </cell>
          <cell r="C58" t="str">
            <v>ASKA ANUSHA</v>
          </cell>
          <cell r="D58">
            <v>14</v>
          </cell>
          <cell r="E58">
            <v>8</v>
          </cell>
          <cell r="F58">
            <v>8</v>
          </cell>
          <cell r="G58">
            <v>7</v>
          </cell>
          <cell r="H58">
            <v>0.68181818181818177</v>
          </cell>
          <cell r="I58">
            <v>68.181818181818173</v>
          </cell>
        </row>
        <row r="59">
          <cell r="B59" t="str">
            <v>B141746</v>
          </cell>
          <cell r="C59" t="str">
            <v>BHANOTH LALITHA</v>
          </cell>
          <cell r="D59">
            <v>14</v>
          </cell>
          <cell r="E59">
            <v>13</v>
          </cell>
          <cell r="F59">
            <v>8</v>
          </cell>
          <cell r="G59">
            <v>7</v>
          </cell>
          <cell r="H59">
            <v>0.90909090909090906</v>
          </cell>
          <cell r="I59">
            <v>90.909090909090907</v>
          </cell>
        </row>
        <row r="60">
          <cell r="B60" t="str">
            <v>B141760</v>
          </cell>
          <cell r="C60" t="str">
            <v>SANDYA RANI</v>
          </cell>
          <cell r="D60">
            <v>14</v>
          </cell>
          <cell r="E60">
            <v>2</v>
          </cell>
          <cell r="F60">
            <v>8</v>
          </cell>
          <cell r="G60">
            <v>8</v>
          </cell>
          <cell r="H60">
            <v>0.45454545454545453</v>
          </cell>
          <cell r="I60">
            <v>45.454545454545453</v>
          </cell>
        </row>
        <row r="61">
          <cell r="B61" t="str">
            <v>B141774</v>
          </cell>
          <cell r="C61" t="str">
            <v>BANOTH SHIVAJI</v>
          </cell>
          <cell r="D61">
            <v>14</v>
          </cell>
          <cell r="E61">
            <v>13</v>
          </cell>
          <cell r="F61">
            <v>8</v>
          </cell>
          <cell r="G61">
            <v>8</v>
          </cell>
          <cell r="H61">
            <v>0.95454545454545459</v>
          </cell>
          <cell r="I61">
            <v>95.454545454545453</v>
          </cell>
        </row>
        <row r="62">
          <cell r="B62" t="str">
            <v>B141789</v>
          </cell>
          <cell r="C62" t="str">
            <v>BOKKA RAVI</v>
          </cell>
          <cell r="D62">
            <v>14</v>
          </cell>
          <cell r="E62">
            <v>8</v>
          </cell>
          <cell r="F62">
            <v>8</v>
          </cell>
          <cell r="G62">
            <v>7</v>
          </cell>
          <cell r="H62">
            <v>0.68181818181818177</v>
          </cell>
          <cell r="I62">
            <v>68.181818181818173</v>
          </cell>
        </row>
        <row r="63">
          <cell r="B63" t="str">
            <v>B141806</v>
          </cell>
          <cell r="C63" t="str">
            <v>RAVULAPATI SATISH</v>
          </cell>
          <cell r="D63">
            <v>14</v>
          </cell>
          <cell r="E63">
            <v>7</v>
          </cell>
          <cell r="F63">
            <v>8</v>
          </cell>
          <cell r="G63">
            <v>7</v>
          </cell>
          <cell r="H63">
            <v>0.63636363636363635</v>
          </cell>
          <cell r="I63">
            <v>63.636363636363633</v>
          </cell>
        </row>
        <row r="64">
          <cell r="B64" t="str">
            <v>B141820</v>
          </cell>
          <cell r="C64" t="str">
            <v>ATHKURI NAVEEN</v>
          </cell>
          <cell r="D64">
            <v>14</v>
          </cell>
          <cell r="E64">
            <v>14</v>
          </cell>
          <cell r="F64">
            <v>8</v>
          </cell>
          <cell r="G64">
            <v>7</v>
          </cell>
          <cell r="H64">
            <v>0.95454545454545459</v>
          </cell>
          <cell r="I64">
            <v>95.454545454545453</v>
          </cell>
        </row>
        <row r="65">
          <cell r="B65" t="str">
            <v>B141836</v>
          </cell>
          <cell r="C65" t="str">
            <v>KODARI SRIKANTH</v>
          </cell>
          <cell r="D65">
            <v>14</v>
          </cell>
          <cell r="E65">
            <v>5</v>
          </cell>
          <cell r="F65">
            <v>8</v>
          </cell>
          <cell r="G65">
            <v>8</v>
          </cell>
          <cell r="H65">
            <v>0.59090909090909094</v>
          </cell>
          <cell r="I65">
            <v>59.090909090909093</v>
          </cell>
        </row>
        <row r="66">
          <cell r="B66" t="str">
            <v>B141885</v>
          </cell>
          <cell r="C66" t="str">
            <v>KAMPATI NAGENDRA BABU</v>
          </cell>
          <cell r="D66">
            <v>14</v>
          </cell>
          <cell r="E66">
            <v>10</v>
          </cell>
          <cell r="F66">
            <v>8</v>
          </cell>
          <cell r="G66">
            <v>8</v>
          </cell>
          <cell r="H66">
            <v>0.81818181818181823</v>
          </cell>
          <cell r="I66">
            <v>81.818181818181827</v>
          </cell>
        </row>
        <row r="67">
          <cell r="B67" t="str">
            <v>B141900</v>
          </cell>
          <cell r="C67" t="str">
            <v>THALAGAMPA HARSHAVARDHAN</v>
          </cell>
          <cell r="D67">
            <v>14</v>
          </cell>
          <cell r="E67">
            <v>3</v>
          </cell>
          <cell r="F67">
            <v>8</v>
          </cell>
          <cell r="G67">
            <v>8</v>
          </cell>
          <cell r="H67">
            <v>0.5</v>
          </cell>
          <cell r="I67">
            <v>50</v>
          </cell>
        </row>
        <row r="68">
          <cell r="B68" t="str">
            <v>B141915</v>
          </cell>
          <cell r="C68" t="str">
            <v>KANAKAM RAJINIKANTH</v>
          </cell>
          <cell r="D68">
            <v>14</v>
          </cell>
          <cell r="E68">
            <v>5</v>
          </cell>
          <cell r="F68">
            <v>8</v>
          </cell>
          <cell r="G68">
            <v>3</v>
          </cell>
          <cell r="H68">
            <v>0.36363636363636365</v>
          </cell>
          <cell r="I68">
            <v>36.363636363636367</v>
          </cell>
        </row>
        <row r="69">
          <cell r="B69" t="str">
            <v>B141930</v>
          </cell>
          <cell r="C69" t="str">
            <v>PEDDADODDI PARIMALA</v>
          </cell>
          <cell r="D69">
            <v>14</v>
          </cell>
          <cell r="E69">
            <v>8</v>
          </cell>
          <cell r="F69">
            <v>8</v>
          </cell>
          <cell r="G69">
            <v>5</v>
          </cell>
          <cell r="H69">
            <v>0.59090909090909094</v>
          </cell>
          <cell r="I69">
            <v>59.090909090909093</v>
          </cell>
        </row>
        <row r="70">
          <cell r="B70" t="str">
            <v>B141944</v>
          </cell>
          <cell r="C70" t="str">
            <v>KOTHA PAVANI</v>
          </cell>
          <cell r="D70">
            <v>14</v>
          </cell>
          <cell r="E70">
            <v>14</v>
          </cell>
          <cell r="F70">
            <v>8</v>
          </cell>
          <cell r="G70">
            <v>8</v>
          </cell>
          <cell r="H70">
            <v>1</v>
          </cell>
          <cell r="I70">
            <v>100</v>
          </cell>
        </row>
        <row r="71">
          <cell r="B71" t="str">
            <v>R141702</v>
          </cell>
          <cell r="C71" t="str">
            <v>N.PRIYANKA</v>
          </cell>
          <cell r="D71">
            <v>14</v>
          </cell>
          <cell r="E71">
            <v>14</v>
          </cell>
          <cell r="F71">
            <v>8</v>
          </cell>
          <cell r="G71">
            <v>8</v>
          </cell>
          <cell r="H71">
            <v>1</v>
          </cell>
          <cell r="I71">
            <v>100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014"/>
      <sheetName val="105"/>
      <sheetName val="106"/>
    </sheetNames>
    <sheetDataSet>
      <sheetData sheetId="0">
        <row r="3">
          <cell r="B3" t="str">
            <v>B141159</v>
          </cell>
          <cell r="C3" t="str">
            <v>KOTIKI SANDHYA RANI</v>
          </cell>
          <cell r="D3" t="str">
            <v>G</v>
          </cell>
          <cell r="E3" t="str">
            <v>ABI-014</v>
          </cell>
          <cell r="F3">
            <v>9</v>
          </cell>
          <cell r="G3">
            <v>9</v>
          </cell>
          <cell r="H3">
            <v>100</v>
          </cell>
        </row>
        <row r="4">
          <cell r="B4" t="str">
            <v>B141190</v>
          </cell>
          <cell r="C4" t="str">
            <v>PERLA VENKATAIAH</v>
          </cell>
          <cell r="D4" t="str">
            <v>B</v>
          </cell>
          <cell r="E4" t="str">
            <v>ABI-014</v>
          </cell>
          <cell r="F4">
            <v>9</v>
          </cell>
          <cell r="G4">
            <v>7</v>
          </cell>
          <cell r="H4">
            <v>77.777777777777786</v>
          </cell>
        </row>
        <row r="5">
          <cell r="B5" t="str">
            <v>B141205</v>
          </cell>
          <cell r="C5" t="str">
            <v>D GOPALAKRISHNA</v>
          </cell>
          <cell r="D5" t="str">
            <v>B</v>
          </cell>
          <cell r="E5" t="str">
            <v>ABI-014</v>
          </cell>
          <cell r="F5">
            <v>9</v>
          </cell>
          <cell r="G5">
            <v>6</v>
          </cell>
          <cell r="H5">
            <v>66.666666666666657</v>
          </cell>
        </row>
        <row r="6">
          <cell r="B6" t="str">
            <v>B141221</v>
          </cell>
          <cell r="C6" t="str">
            <v>POLASA RAJKUMAR</v>
          </cell>
          <cell r="D6" t="str">
            <v>B</v>
          </cell>
          <cell r="E6" t="str">
            <v>ABI-014</v>
          </cell>
          <cell r="F6">
            <v>9</v>
          </cell>
          <cell r="G6">
            <v>7</v>
          </cell>
          <cell r="H6">
            <v>77.777777777777786</v>
          </cell>
        </row>
        <row r="7">
          <cell r="B7" t="str">
            <v>B141228</v>
          </cell>
          <cell r="C7" t="str">
            <v>VEETI GANGA BHAVANI</v>
          </cell>
          <cell r="D7" t="str">
            <v>G</v>
          </cell>
          <cell r="E7" t="str">
            <v>ABI-014</v>
          </cell>
          <cell r="F7">
            <v>9</v>
          </cell>
          <cell r="G7">
            <v>7</v>
          </cell>
          <cell r="H7">
            <v>77.777777777777786</v>
          </cell>
        </row>
        <row r="8">
          <cell r="B8" t="str">
            <v>B141236</v>
          </cell>
          <cell r="C8" t="str">
            <v>BETHI RESHMA</v>
          </cell>
          <cell r="D8" t="str">
            <v>G</v>
          </cell>
          <cell r="E8" t="str">
            <v>ABI-014</v>
          </cell>
          <cell r="F8">
            <v>9</v>
          </cell>
          <cell r="G8">
            <v>7</v>
          </cell>
          <cell r="H8">
            <v>77.777777777777786</v>
          </cell>
        </row>
        <row r="9">
          <cell r="B9" t="str">
            <v>B141250</v>
          </cell>
          <cell r="C9" t="str">
            <v>MUDAMPELLI PAVITHRA</v>
          </cell>
          <cell r="D9" t="str">
            <v>G</v>
          </cell>
          <cell r="E9" t="str">
            <v>ABI-014</v>
          </cell>
          <cell r="F9">
            <v>9</v>
          </cell>
          <cell r="G9">
            <v>7</v>
          </cell>
          <cell r="H9">
            <v>77.777777777777786</v>
          </cell>
        </row>
        <row r="10">
          <cell r="B10" t="str">
            <v>B141280</v>
          </cell>
          <cell r="C10" t="str">
            <v>MORTHALA TRIVENI</v>
          </cell>
          <cell r="D10" t="str">
            <v>G</v>
          </cell>
          <cell r="E10" t="str">
            <v>ABI-014</v>
          </cell>
          <cell r="F10">
            <v>9</v>
          </cell>
          <cell r="G10">
            <v>8</v>
          </cell>
          <cell r="H10">
            <v>88.888888888888886</v>
          </cell>
        </row>
        <row r="11">
          <cell r="B11" t="str">
            <v>B141296</v>
          </cell>
          <cell r="C11" t="str">
            <v>RENUKA</v>
          </cell>
          <cell r="D11" t="str">
            <v>G</v>
          </cell>
          <cell r="E11" t="str">
            <v>ABI-014</v>
          </cell>
          <cell r="F11">
            <v>9</v>
          </cell>
          <cell r="G11">
            <v>6</v>
          </cell>
          <cell r="H11">
            <v>66.666666666666657</v>
          </cell>
        </row>
        <row r="12">
          <cell r="B12" t="str">
            <v>B141311</v>
          </cell>
          <cell r="C12" t="str">
            <v>K SWAPNA</v>
          </cell>
          <cell r="D12" t="str">
            <v>G</v>
          </cell>
          <cell r="E12" t="str">
            <v>ABI-014</v>
          </cell>
          <cell r="F12">
            <v>9</v>
          </cell>
          <cell r="G12">
            <v>8</v>
          </cell>
          <cell r="H12">
            <v>88.888888888888886</v>
          </cell>
        </row>
        <row r="13">
          <cell r="B13" t="str">
            <v>B141326</v>
          </cell>
          <cell r="C13" t="str">
            <v>ALLAKONDA HARSHA</v>
          </cell>
          <cell r="D13" t="str">
            <v>G</v>
          </cell>
          <cell r="E13" t="str">
            <v>ABI-014</v>
          </cell>
          <cell r="F13">
            <v>9</v>
          </cell>
          <cell r="G13">
            <v>7</v>
          </cell>
          <cell r="H13">
            <v>77.777777777777786</v>
          </cell>
        </row>
        <row r="14">
          <cell r="B14" t="str">
            <v>B141354</v>
          </cell>
          <cell r="C14" t="str">
            <v>SHAIK SAFIYA</v>
          </cell>
          <cell r="D14" t="str">
            <v>G</v>
          </cell>
          <cell r="E14" t="str">
            <v>ABI-014</v>
          </cell>
          <cell r="F14">
            <v>9</v>
          </cell>
          <cell r="G14">
            <v>8</v>
          </cell>
          <cell r="H14">
            <v>88.888888888888886</v>
          </cell>
        </row>
        <row r="15">
          <cell r="B15" t="str">
            <v>B141368</v>
          </cell>
          <cell r="C15" t="str">
            <v>BOINI VENKATESH</v>
          </cell>
          <cell r="D15" t="str">
            <v>B</v>
          </cell>
          <cell r="E15" t="str">
            <v>ABI-014</v>
          </cell>
          <cell r="F15">
            <v>9</v>
          </cell>
          <cell r="G15">
            <v>9</v>
          </cell>
          <cell r="H15">
            <v>100</v>
          </cell>
        </row>
        <row r="16">
          <cell r="B16" t="str">
            <v>B141382</v>
          </cell>
          <cell r="C16" t="str">
            <v>KOLA MOUNIKA</v>
          </cell>
          <cell r="D16" t="str">
            <v>G</v>
          </cell>
          <cell r="E16" t="str">
            <v>ABI-014</v>
          </cell>
          <cell r="F16">
            <v>9</v>
          </cell>
          <cell r="G16">
            <v>6</v>
          </cell>
          <cell r="H16">
            <v>66.666666666666657</v>
          </cell>
        </row>
        <row r="17">
          <cell r="B17" t="str">
            <v>B141384</v>
          </cell>
          <cell r="C17" t="str">
            <v>AKULA ANUSHA</v>
          </cell>
          <cell r="D17" t="str">
            <v>G</v>
          </cell>
          <cell r="E17" t="str">
            <v>ABI-014</v>
          </cell>
          <cell r="F17">
            <v>9</v>
          </cell>
          <cell r="G17">
            <v>8</v>
          </cell>
          <cell r="H17">
            <v>88.888888888888886</v>
          </cell>
        </row>
        <row r="18">
          <cell r="B18" t="str">
            <v>B141398</v>
          </cell>
          <cell r="C18" t="str">
            <v>NARA RACHITHRA</v>
          </cell>
          <cell r="D18" t="str">
            <v>G</v>
          </cell>
          <cell r="E18" t="str">
            <v>ABI-014</v>
          </cell>
          <cell r="F18">
            <v>9</v>
          </cell>
          <cell r="G18">
            <v>6</v>
          </cell>
          <cell r="H18">
            <v>66.666666666666657</v>
          </cell>
        </row>
        <row r="19">
          <cell r="B19" t="str">
            <v>B141441</v>
          </cell>
          <cell r="C19" t="str">
            <v>KOSURI MANTRALARAJU</v>
          </cell>
          <cell r="D19" t="str">
            <v>B</v>
          </cell>
          <cell r="E19" t="str">
            <v>ABI-014</v>
          </cell>
          <cell r="F19">
            <v>9</v>
          </cell>
          <cell r="G19">
            <v>7</v>
          </cell>
          <cell r="H19">
            <v>77.777777777777786</v>
          </cell>
        </row>
        <row r="20">
          <cell r="B20" t="str">
            <v>B141455</v>
          </cell>
          <cell r="C20" t="str">
            <v>AMAND VIKAS</v>
          </cell>
          <cell r="D20" t="str">
            <v>B</v>
          </cell>
          <cell r="E20" t="str">
            <v>ABI-014</v>
          </cell>
          <cell r="F20">
            <v>9</v>
          </cell>
          <cell r="G20">
            <v>8</v>
          </cell>
          <cell r="H20">
            <v>88.888888888888886</v>
          </cell>
        </row>
        <row r="21">
          <cell r="B21" t="str">
            <v>B141469</v>
          </cell>
          <cell r="C21" t="str">
            <v>GUTHI SANDHYA RANI</v>
          </cell>
          <cell r="D21" t="str">
            <v>G</v>
          </cell>
          <cell r="E21" t="str">
            <v>ABI-014</v>
          </cell>
          <cell r="F21">
            <v>9</v>
          </cell>
          <cell r="G21">
            <v>9</v>
          </cell>
          <cell r="H21">
            <v>100</v>
          </cell>
        </row>
        <row r="22">
          <cell r="B22" t="str">
            <v>B141483</v>
          </cell>
          <cell r="C22" t="str">
            <v>MATTA SNEHA</v>
          </cell>
          <cell r="D22" t="str">
            <v>G</v>
          </cell>
          <cell r="E22" t="str">
            <v>ABI-014</v>
          </cell>
          <cell r="F22">
            <v>9</v>
          </cell>
          <cell r="G22">
            <v>7</v>
          </cell>
          <cell r="H22">
            <v>77.777777777777786</v>
          </cell>
        </row>
        <row r="23">
          <cell r="B23" t="str">
            <v>B141499</v>
          </cell>
          <cell r="C23" t="str">
            <v>GARDAS CHANDANA</v>
          </cell>
          <cell r="D23" t="str">
            <v>G</v>
          </cell>
          <cell r="E23" t="str">
            <v>ABI-014</v>
          </cell>
          <cell r="F23">
            <v>9</v>
          </cell>
          <cell r="G23">
            <v>7</v>
          </cell>
          <cell r="H23">
            <v>77.777777777777786</v>
          </cell>
        </row>
        <row r="24">
          <cell r="B24" t="str">
            <v>B141513</v>
          </cell>
          <cell r="C24" t="str">
            <v>BUSIM RAGA RANJANI</v>
          </cell>
          <cell r="D24" t="str">
            <v>G</v>
          </cell>
          <cell r="E24" t="str">
            <v>ABI-014</v>
          </cell>
          <cell r="F24">
            <v>9</v>
          </cell>
          <cell r="G24">
            <v>6</v>
          </cell>
          <cell r="H24">
            <v>66.666666666666657</v>
          </cell>
        </row>
        <row r="25">
          <cell r="B25" t="str">
            <v>B141527</v>
          </cell>
          <cell r="C25" t="str">
            <v>GOLLU LAKSHMANA SIVA KUMAR</v>
          </cell>
          <cell r="D25" t="str">
            <v>B</v>
          </cell>
          <cell r="E25" t="str">
            <v>ABI-014</v>
          </cell>
          <cell r="F25">
            <v>9</v>
          </cell>
          <cell r="G25">
            <v>7</v>
          </cell>
          <cell r="H25">
            <v>77.777777777777786</v>
          </cell>
        </row>
        <row r="26">
          <cell r="B26" t="str">
            <v>B141586</v>
          </cell>
          <cell r="C26" t="str">
            <v>BASHABOINA SRIKANTH</v>
          </cell>
          <cell r="D26" t="str">
            <v>B</v>
          </cell>
          <cell r="E26" t="str">
            <v>ABI-014</v>
          </cell>
          <cell r="F26">
            <v>9</v>
          </cell>
          <cell r="G26">
            <v>9</v>
          </cell>
          <cell r="H26">
            <v>100</v>
          </cell>
        </row>
        <row r="27">
          <cell r="B27" t="str">
            <v>B141615</v>
          </cell>
          <cell r="C27" t="str">
            <v>JUNUMALA RAJITHA</v>
          </cell>
          <cell r="D27" t="str">
            <v>G</v>
          </cell>
          <cell r="E27" t="str">
            <v>ABI-014</v>
          </cell>
          <cell r="F27">
            <v>9</v>
          </cell>
          <cell r="G27">
            <v>8</v>
          </cell>
          <cell r="H27">
            <v>88.888888888888886</v>
          </cell>
        </row>
        <row r="28">
          <cell r="B28" t="str">
            <v>B141631</v>
          </cell>
          <cell r="C28" t="str">
            <v>KATUKOJWALA HARIKA</v>
          </cell>
          <cell r="D28" t="str">
            <v>G</v>
          </cell>
          <cell r="E28" t="str">
            <v>ABI-014</v>
          </cell>
          <cell r="F28">
            <v>9</v>
          </cell>
          <cell r="G28">
            <v>7</v>
          </cell>
          <cell r="H28">
            <v>77.777777777777786</v>
          </cell>
        </row>
        <row r="29">
          <cell r="B29" t="str">
            <v>B141645</v>
          </cell>
          <cell r="C29" t="str">
            <v>CHAITANYA KUMAR MULAKALA</v>
          </cell>
          <cell r="D29" t="str">
            <v>B</v>
          </cell>
          <cell r="E29" t="str">
            <v>ABI-014</v>
          </cell>
          <cell r="F29">
            <v>9</v>
          </cell>
          <cell r="G29">
            <v>3</v>
          </cell>
          <cell r="H29">
            <v>33.333333333333329</v>
          </cell>
        </row>
        <row r="30">
          <cell r="B30" t="str">
            <v>B141659</v>
          </cell>
          <cell r="C30" t="str">
            <v>ALLAM CHANDRIKA</v>
          </cell>
          <cell r="D30" t="str">
            <v>G</v>
          </cell>
          <cell r="E30" t="str">
            <v>ABI-014</v>
          </cell>
          <cell r="F30">
            <v>9</v>
          </cell>
          <cell r="G30">
            <v>7</v>
          </cell>
          <cell r="H30">
            <v>77.777777777777786</v>
          </cell>
        </row>
        <row r="31">
          <cell r="B31" t="str">
            <v>B141673</v>
          </cell>
          <cell r="C31" t="str">
            <v>JAMPALA NAVEENKUMAR</v>
          </cell>
          <cell r="D31" t="str">
            <v>B</v>
          </cell>
          <cell r="E31" t="str">
            <v>ABI-014</v>
          </cell>
          <cell r="F31">
            <v>9</v>
          </cell>
          <cell r="G31">
            <v>8</v>
          </cell>
          <cell r="H31">
            <v>88.888888888888886</v>
          </cell>
        </row>
        <row r="32">
          <cell r="B32" t="str">
            <v>B141702</v>
          </cell>
          <cell r="C32" t="str">
            <v>P SAI DEEPIKA</v>
          </cell>
          <cell r="D32" t="str">
            <v>G</v>
          </cell>
          <cell r="E32" t="str">
            <v>ABI-014</v>
          </cell>
          <cell r="F32">
            <v>9</v>
          </cell>
          <cell r="G32">
            <v>6</v>
          </cell>
          <cell r="H32">
            <v>66.666666666666657</v>
          </cell>
        </row>
        <row r="33">
          <cell r="B33" t="str">
            <v>B141734</v>
          </cell>
          <cell r="C33" t="str">
            <v>NEERATI PRIYANKA</v>
          </cell>
          <cell r="D33" t="str">
            <v>G</v>
          </cell>
          <cell r="E33" t="str">
            <v>ABI-014</v>
          </cell>
          <cell r="F33">
            <v>9</v>
          </cell>
          <cell r="G33">
            <v>6</v>
          </cell>
          <cell r="H33">
            <v>66.666666666666657</v>
          </cell>
        </row>
        <row r="34">
          <cell r="B34" t="str">
            <v>B141749</v>
          </cell>
          <cell r="C34" t="str">
            <v>GUGULOTH SUMAN</v>
          </cell>
          <cell r="D34" t="str">
            <v>B</v>
          </cell>
          <cell r="E34" t="str">
            <v>ABI-014</v>
          </cell>
          <cell r="F34">
            <v>9</v>
          </cell>
          <cell r="G34">
            <v>8</v>
          </cell>
          <cell r="H34">
            <v>88.888888888888886</v>
          </cell>
        </row>
        <row r="35">
          <cell r="B35" t="str">
            <v>B141763</v>
          </cell>
          <cell r="C35" t="str">
            <v>JAADI MAMATHA</v>
          </cell>
          <cell r="D35" t="str">
            <v>G</v>
          </cell>
          <cell r="E35" t="str">
            <v>ABI-014</v>
          </cell>
          <cell r="F35">
            <v>9</v>
          </cell>
          <cell r="G35">
            <v>6</v>
          </cell>
          <cell r="H35">
            <v>66.666666666666657</v>
          </cell>
        </row>
        <row r="36">
          <cell r="B36" t="str">
            <v>B141792</v>
          </cell>
          <cell r="C36" t="str">
            <v>ANGOTH DHANRAJ</v>
          </cell>
          <cell r="D36" t="str">
            <v>B</v>
          </cell>
          <cell r="E36" t="str">
            <v>ABI-014</v>
          </cell>
          <cell r="F36">
            <v>9</v>
          </cell>
          <cell r="G36">
            <v>6</v>
          </cell>
          <cell r="H36">
            <v>66.666666666666657</v>
          </cell>
        </row>
        <row r="37">
          <cell r="B37" t="str">
            <v>B141809</v>
          </cell>
          <cell r="C37" t="str">
            <v>PATHRO DHARITRI</v>
          </cell>
          <cell r="D37" t="str">
            <v>G</v>
          </cell>
          <cell r="E37" t="str">
            <v>ABI-014</v>
          </cell>
          <cell r="F37">
            <v>9</v>
          </cell>
          <cell r="G37">
            <v>3</v>
          </cell>
          <cell r="H37">
            <v>33.333333333333329</v>
          </cell>
        </row>
        <row r="38">
          <cell r="B38" t="str">
            <v>B141823</v>
          </cell>
          <cell r="C38" t="str">
            <v>RAIRALA RAMAKRISHNA</v>
          </cell>
          <cell r="D38" t="str">
            <v>B</v>
          </cell>
          <cell r="E38" t="str">
            <v>ABI-014</v>
          </cell>
          <cell r="F38">
            <v>9</v>
          </cell>
          <cell r="G38">
            <v>6</v>
          </cell>
          <cell r="H38">
            <v>66.666666666666657</v>
          </cell>
        </row>
        <row r="39">
          <cell r="B39" t="str">
            <v>B141840</v>
          </cell>
          <cell r="C39" t="str">
            <v>R MANIRATHNAM</v>
          </cell>
          <cell r="D39" t="str">
            <v>B</v>
          </cell>
          <cell r="E39" t="str">
            <v>ABI-014</v>
          </cell>
          <cell r="F39">
            <v>9</v>
          </cell>
          <cell r="G39">
            <v>6</v>
          </cell>
          <cell r="H39">
            <v>66.666666666666657</v>
          </cell>
        </row>
        <row r="40">
          <cell r="B40" t="str">
            <v>B141848</v>
          </cell>
          <cell r="C40" t="str">
            <v>CHELIMELA LIKHITHA</v>
          </cell>
          <cell r="D40" t="str">
            <v>G</v>
          </cell>
          <cell r="E40" t="str">
            <v>ABI-014</v>
          </cell>
          <cell r="F40">
            <v>9</v>
          </cell>
          <cell r="G40">
            <v>7</v>
          </cell>
          <cell r="H40">
            <v>77.777777777777786</v>
          </cell>
        </row>
        <row r="41">
          <cell r="B41" t="str">
            <v>B141856</v>
          </cell>
          <cell r="C41" t="str">
            <v>MOHAMMED MOHSENAPARVEEN</v>
          </cell>
          <cell r="D41" t="str">
            <v>G</v>
          </cell>
          <cell r="E41" t="str">
            <v>ABI-014</v>
          </cell>
          <cell r="F41">
            <v>9</v>
          </cell>
          <cell r="G41">
            <v>8</v>
          </cell>
          <cell r="H41">
            <v>88.888888888888886</v>
          </cell>
        </row>
        <row r="42">
          <cell r="B42" t="str">
            <v>B141873</v>
          </cell>
          <cell r="C42" t="str">
            <v>V PREMNATH</v>
          </cell>
          <cell r="D42" t="str">
            <v>B</v>
          </cell>
          <cell r="E42" t="str">
            <v>ABI-014</v>
          </cell>
          <cell r="F42">
            <v>9</v>
          </cell>
          <cell r="G42">
            <v>6</v>
          </cell>
          <cell r="H42">
            <v>66.666666666666657</v>
          </cell>
        </row>
        <row r="43">
          <cell r="B43" t="str">
            <v>B141888</v>
          </cell>
          <cell r="C43" t="str">
            <v>SHAIK JAREENA BEGUM</v>
          </cell>
          <cell r="D43" t="str">
            <v>G</v>
          </cell>
          <cell r="E43" t="str">
            <v>ABI-014</v>
          </cell>
          <cell r="F43">
            <v>9</v>
          </cell>
          <cell r="G43">
            <v>8</v>
          </cell>
          <cell r="H43">
            <v>88.888888888888886</v>
          </cell>
        </row>
        <row r="44">
          <cell r="B44" t="str">
            <v>B141903</v>
          </cell>
          <cell r="C44" t="str">
            <v>BHUGOLLA SURYATEJA</v>
          </cell>
          <cell r="D44" t="str">
            <v>B</v>
          </cell>
          <cell r="E44" t="str">
            <v>ABI-014</v>
          </cell>
          <cell r="F44">
            <v>9</v>
          </cell>
          <cell r="G44">
            <v>8</v>
          </cell>
          <cell r="H44">
            <v>88.888888888888886</v>
          </cell>
        </row>
        <row r="45">
          <cell r="B45" t="str">
            <v>B141927</v>
          </cell>
          <cell r="C45" t="str">
            <v>SURAKATHI ANUSHA</v>
          </cell>
          <cell r="D45" t="str">
            <v>G</v>
          </cell>
          <cell r="E45" t="str">
            <v>ABI-014</v>
          </cell>
          <cell r="F45">
            <v>9</v>
          </cell>
          <cell r="G45">
            <v>2</v>
          </cell>
          <cell r="H45">
            <v>22.222222222222221</v>
          </cell>
        </row>
        <row r="46">
          <cell r="B46" t="str">
            <v>B141940</v>
          </cell>
          <cell r="C46" t="str">
            <v>BODA AAKASH</v>
          </cell>
          <cell r="D46" t="str">
            <v>B</v>
          </cell>
          <cell r="E46" t="str">
            <v>ABI-014</v>
          </cell>
          <cell r="F46">
            <v>9</v>
          </cell>
          <cell r="G46">
            <v>7</v>
          </cell>
          <cell r="H46">
            <v>77.777777777777786</v>
          </cell>
        </row>
        <row r="47">
          <cell r="B47" t="str">
            <v>B141947</v>
          </cell>
          <cell r="C47" t="str">
            <v>GANTA SAI PRUDHVI</v>
          </cell>
          <cell r="D47" t="str">
            <v>B</v>
          </cell>
          <cell r="E47" t="str">
            <v>ABI-014</v>
          </cell>
          <cell r="F47">
            <v>9</v>
          </cell>
          <cell r="G47">
            <v>6</v>
          </cell>
          <cell r="H47">
            <v>66.666666666666657</v>
          </cell>
        </row>
        <row r="48">
          <cell r="B48" t="str">
            <v>B141950</v>
          </cell>
          <cell r="C48" t="str">
            <v>CHERUKU VENU</v>
          </cell>
          <cell r="D48" t="str">
            <v>B</v>
          </cell>
          <cell r="E48" t="str">
            <v>ABI-014</v>
          </cell>
          <cell r="F48">
            <v>9</v>
          </cell>
          <cell r="G48">
            <v>5</v>
          </cell>
          <cell r="H48">
            <v>55.555555555555557</v>
          </cell>
        </row>
        <row r="49">
          <cell r="B49" t="str">
            <v>B141956</v>
          </cell>
          <cell r="C49" t="str">
            <v>DHARAVATH VEERANNA</v>
          </cell>
          <cell r="D49" t="str">
            <v>B</v>
          </cell>
          <cell r="E49" t="str">
            <v>ABI-014</v>
          </cell>
          <cell r="F49">
            <v>9</v>
          </cell>
          <cell r="G49">
            <v>5</v>
          </cell>
          <cell r="H49">
            <v>55.555555555555557</v>
          </cell>
        </row>
        <row r="50">
          <cell r="B50" t="str">
            <v>B141980</v>
          </cell>
          <cell r="C50" t="str">
            <v>KAMINENI MANOJ</v>
          </cell>
          <cell r="D50" t="str">
            <v>B</v>
          </cell>
          <cell r="E50" t="str">
            <v>ABI-014</v>
          </cell>
          <cell r="F50">
            <v>9</v>
          </cell>
          <cell r="G50">
            <v>3</v>
          </cell>
          <cell r="H50">
            <v>33.333333333333329</v>
          </cell>
        </row>
        <row r="51">
          <cell r="B51" t="str">
            <v>B141981</v>
          </cell>
          <cell r="C51" t="str">
            <v>GANGARAPU SRIRAM PRASAD</v>
          </cell>
          <cell r="D51" t="str">
            <v>B</v>
          </cell>
          <cell r="E51" t="str">
            <v>ABI-014</v>
          </cell>
          <cell r="F51">
            <v>9</v>
          </cell>
          <cell r="G51">
            <v>6</v>
          </cell>
          <cell r="H51">
            <v>66.666666666666657</v>
          </cell>
        </row>
        <row r="52">
          <cell r="B52" t="str">
            <v>B141982</v>
          </cell>
          <cell r="C52" t="str">
            <v>PADMA APARNA</v>
          </cell>
          <cell r="D52" t="str">
            <v>G</v>
          </cell>
          <cell r="E52" t="str">
            <v>ABI-014</v>
          </cell>
          <cell r="F52">
            <v>9</v>
          </cell>
          <cell r="G52">
            <v>7</v>
          </cell>
          <cell r="H52">
            <v>77.777777777777786</v>
          </cell>
        </row>
        <row r="53">
          <cell r="B53" t="str">
            <v>B141983</v>
          </cell>
          <cell r="C53" t="str">
            <v>CHIPPARATHNAM HARISH</v>
          </cell>
          <cell r="D53" t="str">
            <v>B</v>
          </cell>
          <cell r="E53" t="str">
            <v>ABI-014</v>
          </cell>
          <cell r="F53">
            <v>9</v>
          </cell>
          <cell r="G53">
            <v>7</v>
          </cell>
          <cell r="H53">
            <v>77.777777777777786</v>
          </cell>
        </row>
        <row r="54">
          <cell r="B54" t="str">
            <v>B141984</v>
          </cell>
          <cell r="C54" t="str">
            <v>KALYANAM SHIVA RAJESHWARI</v>
          </cell>
          <cell r="D54" t="str">
            <v>G</v>
          </cell>
          <cell r="E54" t="str">
            <v>ABI-014</v>
          </cell>
          <cell r="F54">
            <v>9</v>
          </cell>
          <cell r="G54">
            <v>7</v>
          </cell>
          <cell r="H54">
            <v>77.777777777777786</v>
          </cell>
        </row>
        <row r="55">
          <cell r="B55" t="str">
            <v>B141987</v>
          </cell>
          <cell r="C55" t="str">
            <v>INARLA RANI</v>
          </cell>
          <cell r="D55" t="str">
            <v>G</v>
          </cell>
          <cell r="E55" t="str">
            <v>ABI-014</v>
          </cell>
          <cell r="F55">
            <v>9</v>
          </cell>
          <cell r="G55">
            <v>0</v>
          </cell>
          <cell r="H55">
            <v>0</v>
          </cell>
        </row>
        <row r="56">
          <cell r="B56" t="str">
            <v>B141988</v>
          </cell>
          <cell r="C56" t="str">
            <v>YELUGU PRUTHVIRAJ</v>
          </cell>
          <cell r="D56" t="str">
            <v>B</v>
          </cell>
          <cell r="E56" t="str">
            <v>ABI-014</v>
          </cell>
          <cell r="F56">
            <v>9</v>
          </cell>
          <cell r="G56">
            <v>6</v>
          </cell>
          <cell r="H56">
            <v>66.666666666666657</v>
          </cell>
        </row>
        <row r="57">
          <cell r="B57" t="str">
            <v>B141989</v>
          </cell>
          <cell r="C57" t="str">
            <v>VELAVENI RANI</v>
          </cell>
          <cell r="D57" t="str">
            <v>G</v>
          </cell>
          <cell r="E57" t="str">
            <v>ABI-014</v>
          </cell>
          <cell r="F57">
            <v>9</v>
          </cell>
          <cell r="G57">
            <v>7</v>
          </cell>
          <cell r="H57">
            <v>77.777777777777786</v>
          </cell>
        </row>
        <row r="58">
          <cell r="B58" t="str">
            <v>B141990</v>
          </cell>
          <cell r="C58" t="str">
            <v>DUBBAKA SAIPRASANNA</v>
          </cell>
          <cell r="D58" t="str">
            <v>G</v>
          </cell>
          <cell r="E58" t="str">
            <v>ABI-014</v>
          </cell>
          <cell r="F58">
            <v>9</v>
          </cell>
          <cell r="G58">
            <v>6</v>
          </cell>
          <cell r="H58">
            <v>66.666666666666657</v>
          </cell>
        </row>
        <row r="59">
          <cell r="B59" t="str">
            <v>B141991</v>
          </cell>
          <cell r="C59" t="str">
            <v>MAADUGULA MAHESH</v>
          </cell>
          <cell r="D59" t="str">
            <v>B</v>
          </cell>
          <cell r="E59" t="str">
            <v>ABI-014</v>
          </cell>
          <cell r="F59">
            <v>9</v>
          </cell>
          <cell r="G59">
            <v>9</v>
          </cell>
          <cell r="H59">
            <v>100</v>
          </cell>
        </row>
        <row r="60">
          <cell r="B60" t="str">
            <v>B141992</v>
          </cell>
          <cell r="C60" t="str">
            <v>GURRAPU SADA SHIVA SHAFI</v>
          </cell>
          <cell r="D60" t="str">
            <v>B</v>
          </cell>
          <cell r="E60" t="str">
            <v>ABI-014</v>
          </cell>
          <cell r="F60">
            <v>9</v>
          </cell>
          <cell r="G60">
            <v>8</v>
          </cell>
          <cell r="H60">
            <v>88.888888888888886</v>
          </cell>
        </row>
        <row r="61">
          <cell r="B61" t="str">
            <v>B141993</v>
          </cell>
          <cell r="C61" t="str">
            <v>PENDKAR RAJKUMAR</v>
          </cell>
          <cell r="D61" t="str">
            <v>B</v>
          </cell>
          <cell r="E61" t="str">
            <v>ABI-014</v>
          </cell>
          <cell r="F61">
            <v>9</v>
          </cell>
          <cell r="G61">
            <v>6</v>
          </cell>
          <cell r="H61">
            <v>66.666666666666657</v>
          </cell>
        </row>
        <row r="62">
          <cell r="B62" t="str">
            <v>B141995</v>
          </cell>
          <cell r="C62" t="str">
            <v>NAGELLI MANISH VEDA</v>
          </cell>
          <cell r="D62" t="str">
            <v>B</v>
          </cell>
          <cell r="E62" t="str">
            <v>ABI-014</v>
          </cell>
          <cell r="F62">
            <v>9</v>
          </cell>
          <cell r="G62">
            <v>0</v>
          </cell>
          <cell r="H62">
            <v>0</v>
          </cell>
        </row>
        <row r="63">
          <cell r="B63" t="str">
            <v>B141996</v>
          </cell>
          <cell r="C63" t="str">
            <v>GADDAM KAVYA</v>
          </cell>
          <cell r="D63" t="str">
            <v>G</v>
          </cell>
          <cell r="E63" t="str">
            <v>ABI-014</v>
          </cell>
          <cell r="F63">
            <v>9</v>
          </cell>
          <cell r="G63">
            <v>6</v>
          </cell>
          <cell r="H63">
            <v>66.666666666666657</v>
          </cell>
        </row>
        <row r="64">
          <cell r="B64" t="str">
            <v>B141998</v>
          </cell>
          <cell r="C64" t="str">
            <v>MUDAVATH PAPARAYUDU</v>
          </cell>
          <cell r="D64" t="str">
            <v>B</v>
          </cell>
          <cell r="E64" t="str">
            <v>ABI-014</v>
          </cell>
          <cell r="F64">
            <v>9</v>
          </cell>
          <cell r="G64">
            <v>6</v>
          </cell>
          <cell r="H64">
            <v>66.666666666666657</v>
          </cell>
        </row>
        <row r="65">
          <cell r="B65" t="str">
            <v>B142000</v>
          </cell>
          <cell r="C65" t="str">
            <v>JARAPULA ASHOK</v>
          </cell>
          <cell r="D65" t="str">
            <v>B</v>
          </cell>
          <cell r="E65" t="str">
            <v>ABI-014</v>
          </cell>
          <cell r="F65">
            <v>9</v>
          </cell>
          <cell r="G65">
            <v>5</v>
          </cell>
          <cell r="H65">
            <v>55.555555555555557</v>
          </cell>
        </row>
        <row r="66">
          <cell r="B66" t="str">
            <v>B142001</v>
          </cell>
          <cell r="C66" t="str">
            <v>KOLAKA SABARISH</v>
          </cell>
          <cell r="D66" t="str">
            <v>B</v>
          </cell>
          <cell r="E66" t="str">
            <v>ABI-014</v>
          </cell>
          <cell r="F66">
            <v>9</v>
          </cell>
          <cell r="G66">
            <v>0</v>
          </cell>
          <cell r="H66">
            <v>0</v>
          </cell>
        </row>
        <row r="67">
          <cell r="B67" t="str">
            <v>R141722</v>
          </cell>
          <cell r="C67" t="str">
            <v>M.MADHURI</v>
          </cell>
          <cell r="D67" t="str">
            <v>G</v>
          </cell>
          <cell r="E67" t="str">
            <v>ABI-014</v>
          </cell>
          <cell r="F67">
            <v>9</v>
          </cell>
          <cell r="G67">
            <v>7</v>
          </cell>
          <cell r="H67">
            <v>77.777777777777786</v>
          </cell>
        </row>
        <row r="68">
          <cell r="B68" t="str">
            <v>B131087</v>
          </cell>
          <cell r="C68" t="str">
            <v>A KARUNA</v>
          </cell>
          <cell r="D68" t="str">
            <v>G</v>
          </cell>
          <cell r="E68" t="str">
            <v>ABI-014</v>
          </cell>
          <cell r="F68">
            <v>9</v>
          </cell>
          <cell r="G68">
            <v>7</v>
          </cell>
          <cell r="H68">
            <v>77.777777777777786</v>
          </cell>
        </row>
        <row r="69">
          <cell r="B69" t="str">
            <v>B141043</v>
          </cell>
          <cell r="C69" t="str">
            <v>KONDA ANIL</v>
          </cell>
          <cell r="D69" t="str">
            <v>B</v>
          </cell>
          <cell r="E69" t="str">
            <v>ABI-105</v>
          </cell>
          <cell r="F69">
            <v>8</v>
          </cell>
          <cell r="G69">
            <v>4</v>
          </cell>
          <cell r="H69">
            <v>50</v>
          </cell>
        </row>
        <row r="70">
          <cell r="B70" t="str">
            <v>B141058</v>
          </cell>
          <cell r="C70" t="str">
            <v>GUDISE SUPRIYA</v>
          </cell>
          <cell r="D70" t="str">
            <v>G</v>
          </cell>
          <cell r="E70" t="str">
            <v>ABI-105</v>
          </cell>
          <cell r="F70">
            <v>8</v>
          </cell>
          <cell r="G70">
            <v>2</v>
          </cell>
          <cell r="H70">
            <v>25</v>
          </cell>
        </row>
        <row r="71">
          <cell r="B71" t="str">
            <v>B141072</v>
          </cell>
          <cell r="C71" t="str">
            <v>MANGALAPALLI LAHARI</v>
          </cell>
          <cell r="D71" t="str">
            <v>G</v>
          </cell>
          <cell r="E71" t="str">
            <v>ABI-105</v>
          </cell>
          <cell r="F71">
            <v>8</v>
          </cell>
          <cell r="G71">
            <v>7</v>
          </cell>
          <cell r="H71">
            <v>87.5</v>
          </cell>
        </row>
        <row r="72">
          <cell r="B72" t="str">
            <v>B141087</v>
          </cell>
          <cell r="C72" t="str">
            <v>PINNINTI AKHILA</v>
          </cell>
          <cell r="D72" t="str">
            <v>G</v>
          </cell>
          <cell r="E72" t="str">
            <v>ABI-105</v>
          </cell>
          <cell r="F72">
            <v>8</v>
          </cell>
          <cell r="G72">
            <v>6</v>
          </cell>
          <cell r="H72">
            <v>75</v>
          </cell>
        </row>
        <row r="73">
          <cell r="B73" t="str">
            <v>B141103</v>
          </cell>
          <cell r="C73" t="str">
            <v>NARVA NAGARAJU</v>
          </cell>
          <cell r="D73" t="str">
            <v>B</v>
          </cell>
          <cell r="E73" t="str">
            <v>ABI-105</v>
          </cell>
          <cell r="F73">
            <v>8</v>
          </cell>
          <cell r="G73">
            <v>2</v>
          </cell>
          <cell r="H73">
            <v>25</v>
          </cell>
        </row>
        <row r="74">
          <cell r="B74" t="str">
            <v>B141119</v>
          </cell>
          <cell r="C74" t="str">
            <v>KHELOTH PAVAN NAIK</v>
          </cell>
          <cell r="D74" t="str">
            <v>B</v>
          </cell>
          <cell r="E74" t="str">
            <v>ABI-105</v>
          </cell>
          <cell r="F74">
            <v>8</v>
          </cell>
          <cell r="G74">
            <v>3</v>
          </cell>
          <cell r="H74">
            <v>37.5</v>
          </cell>
        </row>
        <row r="75">
          <cell r="B75" t="str">
            <v>B141133</v>
          </cell>
          <cell r="C75" t="str">
            <v>GANTA LAVANYA</v>
          </cell>
          <cell r="D75" t="str">
            <v>G</v>
          </cell>
          <cell r="E75" t="str">
            <v>ABI-105</v>
          </cell>
          <cell r="F75">
            <v>8</v>
          </cell>
          <cell r="G75">
            <v>5</v>
          </cell>
          <cell r="H75">
            <v>62.5</v>
          </cell>
        </row>
        <row r="76">
          <cell r="B76" t="str">
            <v>B141148</v>
          </cell>
          <cell r="C76" t="str">
            <v>ANGA PADMA</v>
          </cell>
          <cell r="D76" t="str">
            <v>G</v>
          </cell>
          <cell r="E76" t="str">
            <v>ABI-105</v>
          </cell>
          <cell r="F76">
            <v>8</v>
          </cell>
          <cell r="G76">
            <v>5</v>
          </cell>
          <cell r="H76">
            <v>62.5</v>
          </cell>
        </row>
        <row r="77">
          <cell r="B77" t="str">
            <v>B141163</v>
          </cell>
          <cell r="C77" t="str">
            <v>K MANIKANTESHWERGOUD</v>
          </cell>
          <cell r="D77" t="str">
            <v>B</v>
          </cell>
          <cell r="E77" t="str">
            <v>ABI-105</v>
          </cell>
          <cell r="F77">
            <v>8</v>
          </cell>
          <cell r="G77">
            <v>5</v>
          </cell>
          <cell r="H77">
            <v>62.5</v>
          </cell>
        </row>
        <row r="78">
          <cell r="B78" t="str">
            <v>B141177</v>
          </cell>
          <cell r="C78" t="str">
            <v>BOLLU VANDANA</v>
          </cell>
          <cell r="D78" t="str">
            <v>G</v>
          </cell>
          <cell r="E78" t="str">
            <v>ABI-105</v>
          </cell>
          <cell r="F78">
            <v>8</v>
          </cell>
          <cell r="G78">
            <v>5</v>
          </cell>
          <cell r="H78">
            <v>62.5</v>
          </cell>
        </row>
        <row r="79">
          <cell r="B79" t="str">
            <v>B141191</v>
          </cell>
          <cell r="C79" t="str">
            <v>NELLI RAJESH</v>
          </cell>
          <cell r="D79" t="str">
            <v>B</v>
          </cell>
          <cell r="E79" t="str">
            <v>ABI-105</v>
          </cell>
          <cell r="F79">
            <v>8</v>
          </cell>
          <cell r="G79">
            <v>4</v>
          </cell>
          <cell r="H79">
            <v>50</v>
          </cell>
        </row>
        <row r="80">
          <cell r="B80" t="str">
            <v>B141206</v>
          </cell>
          <cell r="C80" t="str">
            <v>RAJARAPU NAGARAJU</v>
          </cell>
          <cell r="D80" t="str">
            <v>B</v>
          </cell>
          <cell r="E80" t="str">
            <v>ABI-105</v>
          </cell>
          <cell r="F80">
            <v>8</v>
          </cell>
          <cell r="G80">
            <v>2</v>
          </cell>
          <cell r="H80">
            <v>25</v>
          </cell>
        </row>
        <row r="81">
          <cell r="B81" t="str">
            <v>B141223</v>
          </cell>
          <cell r="C81" t="str">
            <v>KODIMALA PRAVEEN</v>
          </cell>
          <cell r="D81" t="str">
            <v>B</v>
          </cell>
          <cell r="E81" t="str">
            <v>ABI-105</v>
          </cell>
          <cell r="F81">
            <v>8</v>
          </cell>
          <cell r="G81">
            <v>7</v>
          </cell>
          <cell r="H81">
            <v>87.5</v>
          </cell>
        </row>
        <row r="82">
          <cell r="B82" t="str">
            <v>B141237</v>
          </cell>
          <cell r="C82" t="str">
            <v>REPAKA SAI SATYA BHAVANI</v>
          </cell>
          <cell r="D82" t="str">
            <v>G</v>
          </cell>
          <cell r="E82" t="str">
            <v>ABI-105</v>
          </cell>
          <cell r="F82">
            <v>8</v>
          </cell>
          <cell r="G82">
            <v>5</v>
          </cell>
          <cell r="H82">
            <v>62.5</v>
          </cell>
        </row>
        <row r="83">
          <cell r="B83" t="str">
            <v>B141251</v>
          </cell>
          <cell r="C83" t="str">
            <v>BANDI AKHILA</v>
          </cell>
          <cell r="D83" t="str">
            <v>G</v>
          </cell>
          <cell r="E83" t="str">
            <v>ABI-105</v>
          </cell>
          <cell r="F83">
            <v>8</v>
          </cell>
          <cell r="G83">
            <v>3</v>
          </cell>
          <cell r="H83">
            <v>37.5</v>
          </cell>
        </row>
        <row r="84">
          <cell r="B84" t="str">
            <v>B141266</v>
          </cell>
          <cell r="C84" t="str">
            <v>TIRUMAREDDI BINDU</v>
          </cell>
          <cell r="D84" t="str">
            <v>G</v>
          </cell>
          <cell r="E84" t="str">
            <v>ABI-105</v>
          </cell>
          <cell r="F84">
            <v>8</v>
          </cell>
          <cell r="G84">
            <v>4</v>
          </cell>
          <cell r="H84">
            <v>50</v>
          </cell>
        </row>
        <row r="85">
          <cell r="B85" t="str">
            <v>B141281</v>
          </cell>
          <cell r="C85" t="str">
            <v>ERLA SAILOO</v>
          </cell>
          <cell r="D85" t="str">
            <v>B</v>
          </cell>
          <cell r="E85" t="str">
            <v>ABI-105</v>
          </cell>
          <cell r="F85">
            <v>8</v>
          </cell>
          <cell r="G85">
            <v>4</v>
          </cell>
          <cell r="H85">
            <v>50</v>
          </cell>
        </row>
        <row r="86">
          <cell r="B86" t="str">
            <v>B141297</v>
          </cell>
          <cell r="C86" t="str">
            <v>ANKAM NAGARAJU</v>
          </cell>
          <cell r="D86" t="str">
            <v>B</v>
          </cell>
          <cell r="E86" t="str">
            <v>ABI-105</v>
          </cell>
          <cell r="F86">
            <v>8</v>
          </cell>
          <cell r="G86">
            <v>5</v>
          </cell>
          <cell r="H86">
            <v>62.5</v>
          </cell>
        </row>
        <row r="87">
          <cell r="B87" t="str">
            <v>B141312</v>
          </cell>
          <cell r="C87" t="str">
            <v>B.K.V.VENKATASURYASATISH</v>
          </cell>
          <cell r="D87" t="str">
            <v>B</v>
          </cell>
          <cell r="E87" t="str">
            <v>ABI-105</v>
          </cell>
          <cell r="F87">
            <v>8</v>
          </cell>
          <cell r="G87">
            <v>2</v>
          </cell>
          <cell r="H87">
            <v>25</v>
          </cell>
        </row>
        <row r="88">
          <cell r="B88" t="str">
            <v>B141327</v>
          </cell>
          <cell r="C88" t="str">
            <v>GOVINDARAM RAJU</v>
          </cell>
          <cell r="D88" t="str">
            <v>B</v>
          </cell>
          <cell r="E88" t="str">
            <v>ABI-105</v>
          </cell>
          <cell r="F88">
            <v>8</v>
          </cell>
          <cell r="G88">
            <v>4</v>
          </cell>
          <cell r="H88">
            <v>50</v>
          </cell>
        </row>
        <row r="89">
          <cell r="B89" t="str">
            <v>B141341</v>
          </cell>
          <cell r="C89" t="str">
            <v>PERUMANDLA PRAVEENA</v>
          </cell>
          <cell r="D89" t="str">
            <v>G</v>
          </cell>
          <cell r="E89" t="str">
            <v>ABI-105</v>
          </cell>
          <cell r="F89">
            <v>8</v>
          </cell>
          <cell r="G89">
            <v>4</v>
          </cell>
          <cell r="H89">
            <v>50</v>
          </cell>
        </row>
        <row r="90">
          <cell r="B90" t="str">
            <v>B141355</v>
          </cell>
          <cell r="C90" t="str">
            <v>KARRI LAVANYA</v>
          </cell>
          <cell r="D90" t="str">
            <v>G</v>
          </cell>
          <cell r="E90" t="str">
            <v>ABI-105</v>
          </cell>
          <cell r="F90">
            <v>8</v>
          </cell>
          <cell r="G90">
            <v>2</v>
          </cell>
          <cell r="H90">
            <v>25</v>
          </cell>
        </row>
        <row r="91">
          <cell r="B91" t="str">
            <v>B141369</v>
          </cell>
          <cell r="C91" t="str">
            <v>JAMPALA SRILEKHA</v>
          </cell>
          <cell r="D91" t="str">
            <v>G</v>
          </cell>
          <cell r="E91" t="str">
            <v>ABI-105</v>
          </cell>
          <cell r="F91">
            <v>8</v>
          </cell>
          <cell r="G91">
            <v>5</v>
          </cell>
          <cell r="H91">
            <v>62.5</v>
          </cell>
        </row>
        <row r="92">
          <cell r="B92" t="str">
            <v>B141383</v>
          </cell>
          <cell r="C92" t="str">
            <v>D UMAMAHESHWARI</v>
          </cell>
          <cell r="D92" t="str">
            <v>G</v>
          </cell>
          <cell r="E92" t="str">
            <v>ABI-105</v>
          </cell>
          <cell r="F92">
            <v>8</v>
          </cell>
          <cell r="G92">
            <v>5</v>
          </cell>
          <cell r="H92">
            <v>62.5</v>
          </cell>
        </row>
        <row r="93">
          <cell r="B93" t="str">
            <v>B141399</v>
          </cell>
          <cell r="C93" t="str">
            <v>GANDLA PREMKUMAR</v>
          </cell>
          <cell r="D93" t="str">
            <v>B</v>
          </cell>
          <cell r="E93" t="str">
            <v>ABI-105</v>
          </cell>
          <cell r="F93">
            <v>8</v>
          </cell>
          <cell r="G93">
            <v>4</v>
          </cell>
          <cell r="H93">
            <v>50</v>
          </cell>
        </row>
        <row r="94">
          <cell r="B94" t="str">
            <v>B141414</v>
          </cell>
          <cell r="C94" t="str">
            <v>ABDUL FARHEEN NAAZ</v>
          </cell>
          <cell r="D94" t="str">
            <v>G</v>
          </cell>
          <cell r="E94" t="str">
            <v>ABI-105</v>
          </cell>
          <cell r="F94">
            <v>8</v>
          </cell>
          <cell r="G94">
            <v>3</v>
          </cell>
          <cell r="H94">
            <v>37.5</v>
          </cell>
        </row>
        <row r="95">
          <cell r="B95" t="str">
            <v>B141428</v>
          </cell>
          <cell r="C95" t="str">
            <v>KASADI SRAVANI</v>
          </cell>
          <cell r="D95" t="str">
            <v>G</v>
          </cell>
          <cell r="E95" t="str">
            <v>ABI-105</v>
          </cell>
          <cell r="F95">
            <v>8</v>
          </cell>
          <cell r="G95">
            <v>6</v>
          </cell>
          <cell r="H95">
            <v>75</v>
          </cell>
        </row>
        <row r="96">
          <cell r="B96" t="str">
            <v>B141442</v>
          </cell>
          <cell r="C96" t="str">
            <v>NALUVALA SNEHA</v>
          </cell>
          <cell r="D96" t="str">
            <v>G</v>
          </cell>
          <cell r="E96" t="str">
            <v>ABI-105</v>
          </cell>
          <cell r="F96">
            <v>8</v>
          </cell>
          <cell r="G96">
            <v>5</v>
          </cell>
          <cell r="H96">
            <v>62.5</v>
          </cell>
        </row>
        <row r="97">
          <cell r="B97" t="str">
            <v>B141456</v>
          </cell>
          <cell r="C97" t="str">
            <v>MALAVATH PALLAVI</v>
          </cell>
          <cell r="D97" t="str">
            <v>G</v>
          </cell>
          <cell r="E97" t="str">
            <v>ABI-105</v>
          </cell>
          <cell r="F97">
            <v>8</v>
          </cell>
          <cell r="G97">
            <v>7</v>
          </cell>
          <cell r="H97">
            <v>87.5</v>
          </cell>
        </row>
        <row r="98">
          <cell r="B98" t="str">
            <v>B141470</v>
          </cell>
          <cell r="C98" t="str">
            <v>GANTYADA SANTOSH</v>
          </cell>
          <cell r="D98" t="str">
            <v>B</v>
          </cell>
          <cell r="E98" t="str">
            <v>ABI-105</v>
          </cell>
          <cell r="F98">
            <v>8</v>
          </cell>
          <cell r="G98">
            <v>4</v>
          </cell>
          <cell r="H98">
            <v>50</v>
          </cell>
        </row>
        <row r="99">
          <cell r="B99" t="str">
            <v>B141514</v>
          </cell>
          <cell r="C99" t="str">
            <v>KALAVENA SRIKANTH</v>
          </cell>
          <cell r="D99" t="str">
            <v>B</v>
          </cell>
          <cell r="E99" t="str">
            <v>ABI-105</v>
          </cell>
          <cell r="F99">
            <v>8</v>
          </cell>
          <cell r="G99">
            <v>6</v>
          </cell>
          <cell r="H99">
            <v>75</v>
          </cell>
        </row>
        <row r="100">
          <cell r="B100" t="str">
            <v>B141528</v>
          </cell>
          <cell r="C100" t="str">
            <v>SALUMURI VENKATA BHAVYA</v>
          </cell>
          <cell r="D100" t="str">
            <v>G</v>
          </cell>
          <cell r="E100" t="str">
            <v>ABI-105</v>
          </cell>
          <cell r="F100">
            <v>8</v>
          </cell>
          <cell r="G100">
            <v>4</v>
          </cell>
          <cell r="H100">
            <v>50</v>
          </cell>
        </row>
        <row r="101">
          <cell r="B101" t="str">
            <v>B141542</v>
          </cell>
          <cell r="C101" t="str">
            <v>BODA NARENDAR</v>
          </cell>
          <cell r="D101" t="str">
            <v>B</v>
          </cell>
          <cell r="E101" t="str">
            <v>ABI-105</v>
          </cell>
          <cell r="F101">
            <v>8</v>
          </cell>
          <cell r="G101">
            <v>6</v>
          </cell>
          <cell r="H101">
            <v>75</v>
          </cell>
        </row>
        <row r="102">
          <cell r="B102" t="str">
            <v>B141557</v>
          </cell>
          <cell r="C102" t="str">
            <v>CHOPPARI RASHMITHA</v>
          </cell>
          <cell r="D102" t="str">
            <v>G</v>
          </cell>
          <cell r="E102" t="str">
            <v>ABI-105</v>
          </cell>
          <cell r="F102">
            <v>8</v>
          </cell>
          <cell r="G102">
            <v>5</v>
          </cell>
          <cell r="H102">
            <v>62.5</v>
          </cell>
        </row>
        <row r="103">
          <cell r="B103" t="str">
            <v>B141573</v>
          </cell>
          <cell r="C103" t="str">
            <v>JEELA SAMATHA</v>
          </cell>
          <cell r="D103" t="str">
            <v>G</v>
          </cell>
          <cell r="E103" t="str">
            <v>ABI-105</v>
          </cell>
          <cell r="F103">
            <v>8</v>
          </cell>
          <cell r="G103">
            <v>5</v>
          </cell>
          <cell r="H103">
            <v>62.5</v>
          </cell>
        </row>
        <row r="104">
          <cell r="B104" t="str">
            <v>B141587</v>
          </cell>
          <cell r="C104" t="str">
            <v>BOMMA SHIRISHA</v>
          </cell>
          <cell r="D104" t="str">
            <v>G</v>
          </cell>
          <cell r="E104" t="str">
            <v>ABI-105</v>
          </cell>
          <cell r="F104">
            <v>8</v>
          </cell>
          <cell r="G104">
            <v>6</v>
          </cell>
          <cell r="H104">
            <v>75</v>
          </cell>
        </row>
        <row r="105">
          <cell r="B105" t="str">
            <v>B141602</v>
          </cell>
          <cell r="C105" t="str">
            <v>REVIDI PADMAVATHI</v>
          </cell>
          <cell r="D105" t="str">
            <v>G</v>
          </cell>
          <cell r="E105" t="str">
            <v>ABI-105</v>
          </cell>
          <cell r="F105">
            <v>8</v>
          </cell>
          <cell r="G105">
            <v>6</v>
          </cell>
          <cell r="H105">
            <v>75</v>
          </cell>
        </row>
        <row r="106">
          <cell r="B106" t="str">
            <v>B141616</v>
          </cell>
          <cell r="C106" t="str">
            <v>SAMMETA SRIVIDYA</v>
          </cell>
          <cell r="D106" t="str">
            <v>G</v>
          </cell>
          <cell r="E106" t="str">
            <v>ABI-105</v>
          </cell>
          <cell r="F106">
            <v>8</v>
          </cell>
          <cell r="G106">
            <v>6</v>
          </cell>
          <cell r="H106">
            <v>75</v>
          </cell>
        </row>
        <row r="107">
          <cell r="B107" t="str">
            <v>B141632</v>
          </cell>
          <cell r="C107" t="str">
            <v>KANDAGATLA PAVAN KUMAR</v>
          </cell>
          <cell r="D107" t="str">
            <v>B</v>
          </cell>
          <cell r="E107" t="str">
            <v>ABI-105</v>
          </cell>
          <cell r="F107">
            <v>8</v>
          </cell>
          <cell r="G107">
            <v>6</v>
          </cell>
          <cell r="H107">
            <v>75</v>
          </cell>
        </row>
        <row r="108">
          <cell r="B108" t="str">
            <v>B141660</v>
          </cell>
          <cell r="C108" t="str">
            <v>BUDIDI RAJESHWARI</v>
          </cell>
          <cell r="D108" t="str">
            <v>G</v>
          </cell>
          <cell r="E108" t="str">
            <v>ABI-105</v>
          </cell>
          <cell r="F108">
            <v>8</v>
          </cell>
          <cell r="G108">
            <v>4</v>
          </cell>
          <cell r="H108">
            <v>50</v>
          </cell>
        </row>
        <row r="109">
          <cell r="B109" t="str">
            <v>B141674</v>
          </cell>
          <cell r="C109" t="str">
            <v>SHAIK SUMAYYA</v>
          </cell>
          <cell r="D109" t="str">
            <v>G</v>
          </cell>
          <cell r="E109" t="str">
            <v>ABI-105</v>
          </cell>
          <cell r="F109">
            <v>8</v>
          </cell>
          <cell r="G109">
            <v>3</v>
          </cell>
          <cell r="H109">
            <v>37.5</v>
          </cell>
        </row>
        <row r="110">
          <cell r="B110" t="str">
            <v>B141689</v>
          </cell>
          <cell r="C110" t="str">
            <v>ALLE NIKHILA</v>
          </cell>
          <cell r="D110" t="str">
            <v>G</v>
          </cell>
          <cell r="E110" t="str">
            <v>ABI-105</v>
          </cell>
          <cell r="F110">
            <v>8</v>
          </cell>
          <cell r="G110">
            <v>6</v>
          </cell>
          <cell r="H110">
            <v>75</v>
          </cell>
        </row>
        <row r="111">
          <cell r="B111" t="str">
            <v>B141703</v>
          </cell>
          <cell r="C111" t="str">
            <v>KATIKENAPALLI SAI KIRAN</v>
          </cell>
          <cell r="D111" t="str">
            <v>B</v>
          </cell>
          <cell r="E111" t="str">
            <v>ABI-105</v>
          </cell>
          <cell r="F111">
            <v>8</v>
          </cell>
          <cell r="G111">
            <v>4</v>
          </cell>
          <cell r="H111">
            <v>50</v>
          </cell>
        </row>
        <row r="112">
          <cell r="B112" t="str">
            <v>B141720</v>
          </cell>
          <cell r="C112" t="str">
            <v>S VIJAYALAKSHMI</v>
          </cell>
          <cell r="D112" t="str">
            <v>G</v>
          </cell>
          <cell r="E112" t="str">
            <v>ABI-105</v>
          </cell>
          <cell r="F112">
            <v>8</v>
          </cell>
          <cell r="G112">
            <v>6</v>
          </cell>
          <cell r="H112">
            <v>75</v>
          </cell>
        </row>
        <row r="113">
          <cell r="B113" t="str">
            <v>B141735</v>
          </cell>
          <cell r="C113" t="str">
            <v>MUTHYALA DEEPTHI</v>
          </cell>
          <cell r="D113" t="str">
            <v>G</v>
          </cell>
          <cell r="E113" t="str">
            <v>ABI-105</v>
          </cell>
          <cell r="F113">
            <v>8</v>
          </cell>
          <cell r="G113">
            <v>4</v>
          </cell>
          <cell r="H113">
            <v>50</v>
          </cell>
        </row>
        <row r="114">
          <cell r="B114" t="str">
            <v>B141750</v>
          </cell>
          <cell r="C114" t="str">
            <v>JANNU VENNALA</v>
          </cell>
          <cell r="D114" t="str">
            <v>G</v>
          </cell>
          <cell r="E114" t="str">
            <v>ABI-105</v>
          </cell>
          <cell r="F114">
            <v>8</v>
          </cell>
          <cell r="G114">
            <v>7</v>
          </cell>
          <cell r="H114">
            <v>87.5</v>
          </cell>
        </row>
        <row r="115">
          <cell r="B115" t="str">
            <v>B141764</v>
          </cell>
          <cell r="C115" t="str">
            <v>BANOTH SANDHYA</v>
          </cell>
          <cell r="D115" t="str">
            <v>G</v>
          </cell>
          <cell r="E115" t="str">
            <v>ABI-105</v>
          </cell>
          <cell r="F115">
            <v>8</v>
          </cell>
          <cell r="G115">
            <v>6</v>
          </cell>
          <cell r="H115">
            <v>75</v>
          </cell>
        </row>
        <row r="116">
          <cell r="B116" t="str">
            <v>B141778</v>
          </cell>
          <cell r="C116" t="str">
            <v>SATTIGARI PRAVEEN</v>
          </cell>
          <cell r="D116" t="str">
            <v>B</v>
          </cell>
          <cell r="E116" t="str">
            <v>ABI-105</v>
          </cell>
          <cell r="F116">
            <v>8</v>
          </cell>
          <cell r="G116">
            <v>7</v>
          </cell>
          <cell r="H116">
            <v>87.5</v>
          </cell>
        </row>
        <row r="117">
          <cell r="B117" t="str">
            <v>B141790</v>
          </cell>
          <cell r="C117" t="str">
            <v>VELPULA VARUN KUMAR</v>
          </cell>
          <cell r="D117" t="str">
            <v>B</v>
          </cell>
          <cell r="E117" t="str">
            <v>ABI-105</v>
          </cell>
          <cell r="F117">
            <v>8</v>
          </cell>
          <cell r="G117">
            <v>3</v>
          </cell>
          <cell r="H117">
            <v>37.5</v>
          </cell>
        </row>
        <row r="118">
          <cell r="B118" t="str">
            <v>B141807</v>
          </cell>
          <cell r="C118" t="str">
            <v>MATHA SURESH KUMAR</v>
          </cell>
          <cell r="D118" t="str">
            <v>B</v>
          </cell>
          <cell r="E118" t="str">
            <v>ABI-105</v>
          </cell>
          <cell r="F118">
            <v>8</v>
          </cell>
          <cell r="G118">
            <v>4</v>
          </cell>
          <cell r="H118">
            <v>50</v>
          </cell>
        </row>
        <row r="119">
          <cell r="B119" t="str">
            <v>B141810</v>
          </cell>
          <cell r="C119" t="str">
            <v>KAMA MANASA</v>
          </cell>
          <cell r="D119" t="str">
            <v>G</v>
          </cell>
          <cell r="E119" t="str">
            <v>ABI-105</v>
          </cell>
          <cell r="F119">
            <v>8</v>
          </cell>
          <cell r="G119">
            <v>8</v>
          </cell>
          <cell r="H119">
            <v>100</v>
          </cell>
        </row>
        <row r="120">
          <cell r="B120" t="str">
            <v>B141821</v>
          </cell>
          <cell r="C120" t="str">
            <v>DIGUMARTHI JOHN BABU</v>
          </cell>
          <cell r="D120" t="str">
            <v>B</v>
          </cell>
          <cell r="E120" t="str">
            <v>ABI-105</v>
          </cell>
          <cell r="F120">
            <v>8</v>
          </cell>
          <cell r="G120">
            <v>4</v>
          </cell>
          <cell r="H120">
            <v>50</v>
          </cell>
        </row>
        <row r="121">
          <cell r="B121" t="str">
            <v>B141822</v>
          </cell>
          <cell r="C121" t="str">
            <v>ERLAPALLY BHARATH</v>
          </cell>
          <cell r="D121" t="str">
            <v>B</v>
          </cell>
          <cell r="E121" t="str">
            <v>ABI-105</v>
          </cell>
          <cell r="F121">
            <v>8</v>
          </cell>
          <cell r="G121">
            <v>4</v>
          </cell>
          <cell r="H121">
            <v>50</v>
          </cell>
        </row>
        <row r="122">
          <cell r="B122" t="str">
            <v>B141824</v>
          </cell>
          <cell r="C122" t="str">
            <v>DHARAVATH MOUNIKA</v>
          </cell>
          <cell r="D122" t="str">
            <v>G</v>
          </cell>
          <cell r="E122" t="str">
            <v>ABI-105</v>
          </cell>
          <cell r="F122">
            <v>8</v>
          </cell>
          <cell r="G122">
            <v>5</v>
          </cell>
          <cell r="H122">
            <v>62.5</v>
          </cell>
        </row>
        <row r="123">
          <cell r="B123" t="str">
            <v>B141837</v>
          </cell>
          <cell r="C123" t="str">
            <v>MOHAMMAD MUSTHAFA</v>
          </cell>
          <cell r="D123" t="str">
            <v>B</v>
          </cell>
          <cell r="E123" t="str">
            <v>ABI-105</v>
          </cell>
          <cell r="F123">
            <v>8</v>
          </cell>
          <cell r="G123">
            <v>4</v>
          </cell>
          <cell r="H123">
            <v>50</v>
          </cell>
        </row>
        <row r="124">
          <cell r="B124" t="str">
            <v>B141838</v>
          </cell>
          <cell r="C124" t="str">
            <v>DURGAM SANTHOSH</v>
          </cell>
          <cell r="D124" t="str">
            <v>B</v>
          </cell>
          <cell r="E124" t="str">
            <v>ABI-105</v>
          </cell>
          <cell r="F124">
            <v>8</v>
          </cell>
          <cell r="G124">
            <v>5</v>
          </cell>
          <cell r="H124">
            <v>62.5</v>
          </cell>
        </row>
        <row r="125">
          <cell r="B125" t="str">
            <v>B141841</v>
          </cell>
          <cell r="C125" t="str">
            <v>BHUKYA SAI KUMAR</v>
          </cell>
          <cell r="D125" t="str">
            <v>B</v>
          </cell>
          <cell r="E125" t="str">
            <v>ABI-105</v>
          </cell>
          <cell r="F125">
            <v>8</v>
          </cell>
          <cell r="G125">
            <v>6</v>
          </cell>
          <cell r="H125">
            <v>75</v>
          </cell>
        </row>
        <row r="126">
          <cell r="B126" t="str">
            <v>B141854</v>
          </cell>
          <cell r="C126" t="str">
            <v>VALKI SRAVAN KUMAR</v>
          </cell>
          <cell r="D126" t="str">
            <v>B</v>
          </cell>
          <cell r="E126" t="str">
            <v>ABI-105</v>
          </cell>
          <cell r="F126">
            <v>8</v>
          </cell>
          <cell r="G126">
            <v>5</v>
          </cell>
          <cell r="H126">
            <v>62.5</v>
          </cell>
        </row>
        <row r="127">
          <cell r="B127" t="str">
            <v>B141857</v>
          </cell>
          <cell r="C127" t="str">
            <v>NUNAVATHU PUJITHA</v>
          </cell>
          <cell r="D127" t="str">
            <v>G</v>
          </cell>
          <cell r="E127" t="str">
            <v>ABI-105</v>
          </cell>
          <cell r="F127">
            <v>8</v>
          </cell>
          <cell r="G127">
            <v>4</v>
          </cell>
          <cell r="H127">
            <v>50</v>
          </cell>
        </row>
        <row r="128">
          <cell r="B128" t="str">
            <v>B141874</v>
          </cell>
          <cell r="C128" t="str">
            <v>NALLALA RAMYASRI</v>
          </cell>
          <cell r="D128" t="str">
            <v>G</v>
          </cell>
          <cell r="E128" t="str">
            <v>ABI-105</v>
          </cell>
          <cell r="F128">
            <v>8</v>
          </cell>
          <cell r="G128">
            <v>4</v>
          </cell>
          <cell r="H128">
            <v>50</v>
          </cell>
        </row>
        <row r="129">
          <cell r="B129" t="str">
            <v>B141886</v>
          </cell>
          <cell r="C129" t="str">
            <v>VELPULA ARUN KUMAR</v>
          </cell>
          <cell r="D129" t="str">
            <v>B</v>
          </cell>
          <cell r="E129" t="str">
            <v>ABI-105</v>
          </cell>
          <cell r="F129">
            <v>8</v>
          </cell>
          <cell r="G129">
            <v>4</v>
          </cell>
          <cell r="H129">
            <v>50</v>
          </cell>
        </row>
        <row r="130">
          <cell r="B130" t="str">
            <v>B141889</v>
          </cell>
          <cell r="C130" t="str">
            <v>SHAIK AFREEN</v>
          </cell>
          <cell r="D130" t="str">
            <v>G</v>
          </cell>
          <cell r="E130" t="str">
            <v>ABI-105</v>
          </cell>
          <cell r="F130">
            <v>8</v>
          </cell>
          <cell r="G130">
            <v>2</v>
          </cell>
          <cell r="H130">
            <v>25</v>
          </cell>
        </row>
        <row r="131">
          <cell r="B131" t="str">
            <v>B141904</v>
          </cell>
          <cell r="C131" t="str">
            <v>NARAPONGU SRAVANI</v>
          </cell>
          <cell r="D131" t="str">
            <v>G</v>
          </cell>
          <cell r="E131" t="str">
            <v>ABI-105</v>
          </cell>
          <cell r="F131">
            <v>8</v>
          </cell>
          <cell r="G131">
            <v>5</v>
          </cell>
          <cell r="H131">
            <v>62.5</v>
          </cell>
        </row>
        <row r="132">
          <cell r="B132" t="str">
            <v>B141919</v>
          </cell>
          <cell r="C132" t="str">
            <v>REGANI SRAVANTHI KUMARI</v>
          </cell>
          <cell r="D132" t="str">
            <v>G</v>
          </cell>
          <cell r="E132" t="str">
            <v>ABI-105</v>
          </cell>
          <cell r="F132">
            <v>8</v>
          </cell>
          <cell r="G132">
            <v>1</v>
          </cell>
          <cell r="H132">
            <v>12.5</v>
          </cell>
        </row>
        <row r="133">
          <cell r="B133" t="str">
            <v>B141934</v>
          </cell>
          <cell r="C133" t="str">
            <v>PASALA SAJITHKUMAR</v>
          </cell>
          <cell r="D133" t="str">
            <v>B</v>
          </cell>
          <cell r="E133" t="str">
            <v>ABI-105</v>
          </cell>
          <cell r="F133">
            <v>8</v>
          </cell>
          <cell r="G133">
            <v>4</v>
          </cell>
          <cell r="H133">
            <v>50</v>
          </cell>
        </row>
        <row r="134">
          <cell r="B134" t="str">
            <v>B141948</v>
          </cell>
          <cell r="C134" t="str">
            <v>NANNAPURAJU SAI DHIRAJ</v>
          </cell>
          <cell r="D134" t="str">
            <v>B</v>
          </cell>
          <cell r="E134" t="str">
            <v>ABI-105</v>
          </cell>
          <cell r="F134">
            <v>8</v>
          </cell>
          <cell r="G134">
            <v>4</v>
          </cell>
          <cell r="H134">
            <v>50</v>
          </cell>
        </row>
        <row r="135">
          <cell r="B135" t="str">
            <v>B141965</v>
          </cell>
          <cell r="C135" t="str">
            <v>VICHARAPU VENKATA MADHAV RAO</v>
          </cell>
          <cell r="D135" t="str">
            <v>B</v>
          </cell>
          <cell r="E135" t="str">
            <v>ABI-105</v>
          </cell>
          <cell r="F135">
            <v>8</v>
          </cell>
          <cell r="G135">
            <v>4</v>
          </cell>
          <cell r="H135">
            <v>50</v>
          </cell>
        </row>
        <row r="136">
          <cell r="B136" t="str">
            <v>B141011</v>
          </cell>
          <cell r="C136" t="str">
            <v>GANTA SUMALATHA</v>
          </cell>
          <cell r="D136" t="str">
            <v>G</v>
          </cell>
          <cell r="E136" t="str">
            <v>ABI-106</v>
          </cell>
          <cell r="F136">
            <v>8</v>
          </cell>
          <cell r="G136">
            <v>4</v>
          </cell>
          <cell r="H136">
            <v>91.7</v>
          </cell>
        </row>
        <row r="137">
          <cell r="B137" t="str">
            <v>B141030</v>
          </cell>
          <cell r="C137" t="str">
            <v>MYADADHA RUPA</v>
          </cell>
          <cell r="D137" t="str">
            <v>G</v>
          </cell>
          <cell r="E137" t="str">
            <v>ABI-106</v>
          </cell>
          <cell r="F137">
            <v>8</v>
          </cell>
          <cell r="G137">
            <v>7</v>
          </cell>
          <cell r="H137">
            <v>87.5</v>
          </cell>
        </row>
        <row r="138">
          <cell r="B138" t="str">
            <v>B141059</v>
          </cell>
          <cell r="C138" t="str">
            <v>POGAKU CHANDRASEKHAR</v>
          </cell>
          <cell r="D138" t="str">
            <v>B</v>
          </cell>
          <cell r="E138" t="str">
            <v>ABI-106</v>
          </cell>
          <cell r="F138">
            <v>8</v>
          </cell>
          <cell r="G138">
            <v>4</v>
          </cell>
          <cell r="H138">
            <v>50</v>
          </cell>
        </row>
        <row r="139">
          <cell r="B139" t="str">
            <v>B141073</v>
          </cell>
          <cell r="C139" t="str">
            <v>KAITHA ARUN KUMAR</v>
          </cell>
          <cell r="D139" t="str">
            <v>B</v>
          </cell>
          <cell r="E139" t="str">
            <v>ABI-106</v>
          </cell>
          <cell r="F139">
            <v>8</v>
          </cell>
          <cell r="G139">
            <v>7</v>
          </cell>
          <cell r="H139">
            <v>87.5</v>
          </cell>
        </row>
        <row r="140">
          <cell r="B140" t="str">
            <v>B141088</v>
          </cell>
          <cell r="C140" t="str">
            <v>BOLLA SANDEEP REDDY</v>
          </cell>
          <cell r="D140" t="str">
            <v>B</v>
          </cell>
          <cell r="E140" t="str">
            <v>ABI-106</v>
          </cell>
          <cell r="F140">
            <v>8</v>
          </cell>
          <cell r="G140">
            <v>6</v>
          </cell>
          <cell r="H140">
            <v>75</v>
          </cell>
        </row>
        <row r="141">
          <cell r="B141" t="str">
            <v>B141104</v>
          </cell>
          <cell r="C141" t="str">
            <v>KARRE MOUNIKA</v>
          </cell>
          <cell r="D141" t="str">
            <v>G</v>
          </cell>
          <cell r="E141" t="str">
            <v>ABI-106</v>
          </cell>
          <cell r="F141">
            <v>8</v>
          </cell>
          <cell r="G141">
            <v>7</v>
          </cell>
          <cell r="H141">
            <v>87.5</v>
          </cell>
        </row>
        <row r="142">
          <cell r="B142" t="str">
            <v>B141120</v>
          </cell>
          <cell r="C142" t="str">
            <v>BOMMANA JYOTHI</v>
          </cell>
          <cell r="D142" t="str">
            <v>G</v>
          </cell>
          <cell r="E142" t="str">
            <v>ABI-106</v>
          </cell>
          <cell r="F142">
            <v>8</v>
          </cell>
          <cell r="G142">
            <v>6</v>
          </cell>
          <cell r="H142">
            <v>75</v>
          </cell>
        </row>
        <row r="143">
          <cell r="B143" t="str">
            <v>B141134</v>
          </cell>
          <cell r="C143" t="str">
            <v>EKULA NAVEEN</v>
          </cell>
          <cell r="D143" t="str">
            <v>B</v>
          </cell>
          <cell r="E143" t="str">
            <v>ABI-106</v>
          </cell>
          <cell r="F143">
            <v>8</v>
          </cell>
          <cell r="G143">
            <v>7</v>
          </cell>
          <cell r="H143">
            <v>87.5</v>
          </cell>
        </row>
        <row r="144">
          <cell r="B144" t="str">
            <v>B141149</v>
          </cell>
          <cell r="C144" t="str">
            <v>CHINTAKINDI LAVANYA</v>
          </cell>
          <cell r="D144" t="str">
            <v>G</v>
          </cell>
          <cell r="E144" t="str">
            <v>ABI-106</v>
          </cell>
          <cell r="F144">
            <v>8</v>
          </cell>
          <cell r="G144">
            <v>6</v>
          </cell>
          <cell r="H144">
            <v>75</v>
          </cell>
        </row>
        <row r="145">
          <cell r="B145" t="str">
            <v>B141164</v>
          </cell>
          <cell r="C145" t="str">
            <v>SAYED SAMREEN BEGAM</v>
          </cell>
          <cell r="D145" t="str">
            <v>G</v>
          </cell>
          <cell r="E145" t="str">
            <v>ABI-106</v>
          </cell>
          <cell r="F145">
            <v>8</v>
          </cell>
          <cell r="G145">
            <v>8</v>
          </cell>
          <cell r="H145">
            <v>100</v>
          </cell>
        </row>
        <row r="146">
          <cell r="B146" t="str">
            <v>B141178</v>
          </cell>
          <cell r="C146" t="str">
            <v>R KAVITHA</v>
          </cell>
          <cell r="D146" t="str">
            <v>G</v>
          </cell>
          <cell r="E146" t="str">
            <v>ABI-106</v>
          </cell>
          <cell r="F146">
            <v>8</v>
          </cell>
          <cell r="G146">
            <v>6</v>
          </cell>
          <cell r="H146">
            <v>75</v>
          </cell>
        </row>
        <row r="147">
          <cell r="B147" t="str">
            <v>B141192</v>
          </cell>
          <cell r="C147" t="str">
            <v>ALLAKONDA JOSHMITHA</v>
          </cell>
          <cell r="D147" t="str">
            <v>G</v>
          </cell>
          <cell r="E147" t="str">
            <v>ABI-106</v>
          </cell>
          <cell r="F147">
            <v>8</v>
          </cell>
          <cell r="G147">
            <v>6</v>
          </cell>
          <cell r="H147">
            <v>75</v>
          </cell>
        </row>
        <row r="148">
          <cell r="B148" t="str">
            <v>B141208</v>
          </cell>
          <cell r="C148" t="str">
            <v>KORUBOINA MADHAVI</v>
          </cell>
          <cell r="D148" t="str">
            <v>G</v>
          </cell>
          <cell r="E148" t="str">
            <v>ABI-106</v>
          </cell>
          <cell r="F148">
            <v>8</v>
          </cell>
          <cell r="G148">
            <v>6</v>
          </cell>
          <cell r="H148">
            <v>75</v>
          </cell>
        </row>
        <row r="149">
          <cell r="B149" t="str">
            <v>B141224</v>
          </cell>
          <cell r="C149" t="str">
            <v>MUDDAM THIRUPATHI</v>
          </cell>
          <cell r="D149" t="str">
            <v>B</v>
          </cell>
          <cell r="E149" t="str">
            <v>ABI-106</v>
          </cell>
          <cell r="F149">
            <v>8</v>
          </cell>
          <cell r="G149">
            <v>7</v>
          </cell>
          <cell r="H149">
            <v>87.5</v>
          </cell>
        </row>
        <row r="150">
          <cell r="B150" t="str">
            <v>B141238</v>
          </cell>
          <cell r="C150" t="str">
            <v>VALAVALA BHANUPRASAD</v>
          </cell>
          <cell r="D150" t="str">
            <v>B</v>
          </cell>
          <cell r="E150" t="str">
            <v>ABI-106</v>
          </cell>
          <cell r="F150">
            <v>8</v>
          </cell>
          <cell r="G150">
            <v>8</v>
          </cell>
          <cell r="H150">
            <v>100</v>
          </cell>
        </row>
        <row r="151">
          <cell r="B151" t="str">
            <v>B141252</v>
          </cell>
          <cell r="C151" t="str">
            <v>BASARA NANDINI</v>
          </cell>
          <cell r="D151" t="str">
            <v>G</v>
          </cell>
          <cell r="E151" t="str">
            <v>ABI-106</v>
          </cell>
          <cell r="F151">
            <v>8</v>
          </cell>
          <cell r="G151">
            <v>7</v>
          </cell>
          <cell r="H151">
            <v>87.5</v>
          </cell>
        </row>
        <row r="152">
          <cell r="B152" t="str">
            <v>B141267</v>
          </cell>
          <cell r="C152" t="str">
            <v>DASARI CHANDRASHEKHAR</v>
          </cell>
          <cell r="D152" t="str">
            <v>B</v>
          </cell>
          <cell r="E152" t="str">
            <v>ABI-106</v>
          </cell>
          <cell r="F152">
            <v>8</v>
          </cell>
          <cell r="G152">
            <v>7</v>
          </cell>
          <cell r="H152">
            <v>87.5</v>
          </cell>
        </row>
        <row r="153">
          <cell r="B153" t="str">
            <v>B141282</v>
          </cell>
          <cell r="C153" t="str">
            <v>V VENKATA SATYA RAMESH</v>
          </cell>
          <cell r="D153" t="str">
            <v>B</v>
          </cell>
          <cell r="E153" t="str">
            <v>ABI-106</v>
          </cell>
          <cell r="F153">
            <v>8</v>
          </cell>
          <cell r="G153">
            <v>0</v>
          </cell>
          <cell r="H153">
            <v>0</v>
          </cell>
        </row>
        <row r="154">
          <cell r="B154" t="str">
            <v>B141298</v>
          </cell>
          <cell r="C154" t="str">
            <v>S SANDHYA RANI</v>
          </cell>
          <cell r="D154" t="str">
            <v>G</v>
          </cell>
          <cell r="E154" t="str">
            <v>ABI-106</v>
          </cell>
          <cell r="F154">
            <v>8</v>
          </cell>
          <cell r="G154">
            <v>1</v>
          </cell>
          <cell r="H154">
            <v>12.5</v>
          </cell>
        </row>
        <row r="155">
          <cell r="B155" t="str">
            <v>B141314</v>
          </cell>
          <cell r="C155" t="str">
            <v>SATYAVARAPU PADMAVATHI</v>
          </cell>
          <cell r="D155" t="str">
            <v>G</v>
          </cell>
          <cell r="E155" t="str">
            <v>ABI-106</v>
          </cell>
          <cell r="F155">
            <v>8</v>
          </cell>
          <cell r="G155">
            <v>7</v>
          </cell>
          <cell r="H155">
            <v>87.5</v>
          </cell>
        </row>
        <row r="156">
          <cell r="B156" t="str">
            <v>B141328</v>
          </cell>
          <cell r="C156" t="str">
            <v>PANJALA JHANSI</v>
          </cell>
          <cell r="D156" t="str">
            <v>G</v>
          </cell>
          <cell r="E156" t="str">
            <v>ABI-106</v>
          </cell>
          <cell r="F156">
            <v>8</v>
          </cell>
          <cell r="G156">
            <v>7</v>
          </cell>
          <cell r="H156">
            <v>87.5</v>
          </cell>
        </row>
        <row r="157">
          <cell r="B157" t="str">
            <v>B141342</v>
          </cell>
          <cell r="C157" t="str">
            <v>BOYINI GOUTHAMI</v>
          </cell>
          <cell r="D157" t="str">
            <v>G</v>
          </cell>
          <cell r="E157" t="str">
            <v>ABI-106</v>
          </cell>
          <cell r="F157">
            <v>8</v>
          </cell>
          <cell r="G157">
            <v>6</v>
          </cell>
          <cell r="H157">
            <v>75</v>
          </cell>
        </row>
        <row r="158">
          <cell r="B158" t="str">
            <v>B141356</v>
          </cell>
          <cell r="C158" t="str">
            <v>GADDIKOPPULA SRAVANI</v>
          </cell>
          <cell r="D158" t="str">
            <v>G</v>
          </cell>
          <cell r="E158" t="str">
            <v>ABI-106</v>
          </cell>
          <cell r="F158">
            <v>8</v>
          </cell>
          <cell r="G158">
            <v>7</v>
          </cell>
          <cell r="H158">
            <v>87.5</v>
          </cell>
        </row>
        <row r="159">
          <cell r="B159" t="str">
            <v>B141370</v>
          </cell>
          <cell r="C159" t="str">
            <v>BOLLU SHRAVANI</v>
          </cell>
          <cell r="D159" t="str">
            <v>G</v>
          </cell>
          <cell r="E159" t="str">
            <v>ABI-106</v>
          </cell>
          <cell r="F159">
            <v>8</v>
          </cell>
          <cell r="G159">
            <v>5</v>
          </cell>
          <cell r="H159">
            <v>62.5</v>
          </cell>
        </row>
        <row r="160">
          <cell r="B160" t="str">
            <v>B141385</v>
          </cell>
          <cell r="C160" t="str">
            <v>KATROTH NIKHILA</v>
          </cell>
          <cell r="D160" t="str">
            <v>G</v>
          </cell>
          <cell r="E160" t="str">
            <v>ABI-106</v>
          </cell>
          <cell r="F160">
            <v>8</v>
          </cell>
          <cell r="G160">
            <v>7</v>
          </cell>
          <cell r="H160">
            <v>87.5</v>
          </cell>
        </row>
        <row r="161">
          <cell r="B161" t="str">
            <v>B141400</v>
          </cell>
          <cell r="C161" t="str">
            <v>PATERU RAJASRI</v>
          </cell>
          <cell r="D161" t="str">
            <v>G</v>
          </cell>
          <cell r="E161" t="str">
            <v>ABI-106</v>
          </cell>
          <cell r="F161">
            <v>8</v>
          </cell>
          <cell r="G161">
            <v>6</v>
          </cell>
          <cell r="H161">
            <v>75</v>
          </cell>
        </row>
        <row r="162">
          <cell r="B162" t="str">
            <v>B141415</v>
          </cell>
          <cell r="C162" t="str">
            <v>KOYYADA PARAMESHWARI</v>
          </cell>
          <cell r="D162" t="str">
            <v>G</v>
          </cell>
          <cell r="E162" t="str">
            <v>ABI-106</v>
          </cell>
          <cell r="F162">
            <v>8</v>
          </cell>
          <cell r="G162">
            <v>7</v>
          </cell>
          <cell r="H162">
            <v>87.5</v>
          </cell>
        </row>
        <row r="163">
          <cell r="B163" t="str">
            <v>B141429</v>
          </cell>
          <cell r="C163" t="str">
            <v>TANUBUDDI DEEVENA</v>
          </cell>
          <cell r="D163" t="str">
            <v>G</v>
          </cell>
          <cell r="E163" t="str">
            <v>ABI-106</v>
          </cell>
          <cell r="F163">
            <v>8</v>
          </cell>
          <cell r="G163">
            <v>6</v>
          </cell>
          <cell r="H163">
            <v>75</v>
          </cell>
        </row>
        <row r="164">
          <cell r="B164" t="str">
            <v>B141443</v>
          </cell>
          <cell r="C164" t="str">
            <v>AKKISETTI KEERTHI</v>
          </cell>
          <cell r="D164" t="str">
            <v>G</v>
          </cell>
          <cell r="E164" t="str">
            <v>ABI-106</v>
          </cell>
          <cell r="F164">
            <v>8</v>
          </cell>
          <cell r="G164">
            <v>7</v>
          </cell>
          <cell r="H164">
            <v>87.5</v>
          </cell>
        </row>
        <row r="165">
          <cell r="B165" t="str">
            <v>B141457</v>
          </cell>
          <cell r="C165" t="str">
            <v>ELIKATTE SRUJANA</v>
          </cell>
          <cell r="D165" t="str">
            <v>G</v>
          </cell>
          <cell r="E165" t="str">
            <v>ABI-106</v>
          </cell>
          <cell r="F165">
            <v>8</v>
          </cell>
          <cell r="G165">
            <v>7</v>
          </cell>
          <cell r="H165">
            <v>87.5</v>
          </cell>
        </row>
        <row r="166">
          <cell r="B166" t="str">
            <v>B141471</v>
          </cell>
          <cell r="C166" t="str">
            <v>B DASTAGIRI</v>
          </cell>
          <cell r="D166" t="str">
            <v>B</v>
          </cell>
          <cell r="E166" t="str">
            <v>ABI-106</v>
          </cell>
          <cell r="F166">
            <v>8</v>
          </cell>
          <cell r="G166">
            <v>5</v>
          </cell>
          <cell r="H166">
            <v>62.5</v>
          </cell>
        </row>
        <row r="167">
          <cell r="B167" t="str">
            <v>B141485</v>
          </cell>
          <cell r="C167" t="str">
            <v>BOMMALI SIMHACHALAM</v>
          </cell>
          <cell r="D167" t="str">
            <v>B</v>
          </cell>
          <cell r="E167" t="str">
            <v>ABI-106</v>
          </cell>
          <cell r="F167">
            <v>8</v>
          </cell>
          <cell r="G167">
            <v>2</v>
          </cell>
          <cell r="H167">
            <v>25</v>
          </cell>
        </row>
        <row r="168">
          <cell r="B168" t="str">
            <v>B141501</v>
          </cell>
          <cell r="C168" t="str">
            <v>JADA PAVAN KUMAR</v>
          </cell>
          <cell r="D168" t="str">
            <v>B</v>
          </cell>
          <cell r="E168" t="str">
            <v>ABI-106</v>
          </cell>
          <cell r="F168">
            <v>8</v>
          </cell>
          <cell r="G168">
            <v>5</v>
          </cell>
          <cell r="H168">
            <v>62.5</v>
          </cell>
        </row>
        <row r="169">
          <cell r="B169" t="str">
            <v>B141515</v>
          </cell>
          <cell r="C169" t="str">
            <v>POTHANA RACHANA</v>
          </cell>
          <cell r="D169" t="str">
            <v>G</v>
          </cell>
          <cell r="E169" t="str">
            <v>ABI-106</v>
          </cell>
          <cell r="F169">
            <v>8</v>
          </cell>
          <cell r="G169">
            <v>6</v>
          </cell>
          <cell r="H169">
            <v>75</v>
          </cell>
        </row>
        <row r="170">
          <cell r="B170" t="str">
            <v>B141529</v>
          </cell>
          <cell r="C170" t="str">
            <v>EJJIROTU MANASA</v>
          </cell>
          <cell r="D170" t="str">
            <v>G</v>
          </cell>
          <cell r="E170" t="str">
            <v>ABI-106</v>
          </cell>
          <cell r="F170">
            <v>8</v>
          </cell>
          <cell r="G170">
            <v>6</v>
          </cell>
          <cell r="H170">
            <v>75</v>
          </cell>
        </row>
        <row r="171">
          <cell r="B171" t="str">
            <v>B141543</v>
          </cell>
          <cell r="C171" t="str">
            <v>BEGARI SURESH</v>
          </cell>
          <cell r="D171" t="str">
            <v>B</v>
          </cell>
          <cell r="E171" t="str">
            <v>ABI-106</v>
          </cell>
          <cell r="F171">
            <v>8</v>
          </cell>
          <cell r="G171">
            <v>6</v>
          </cell>
          <cell r="H171">
            <v>75</v>
          </cell>
        </row>
        <row r="172">
          <cell r="B172" t="str">
            <v>B141559</v>
          </cell>
          <cell r="C172" t="str">
            <v>GOOLLA LAHARIKA</v>
          </cell>
          <cell r="D172" t="str">
            <v>G</v>
          </cell>
          <cell r="E172" t="str">
            <v>ABI-106</v>
          </cell>
          <cell r="F172">
            <v>8</v>
          </cell>
          <cell r="G172">
            <v>5</v>
          </cell>
          <cell r="H172">
            <v>62.5</v>
          </cell>
        </row>
        <row r="173">
          <cell r="B173" t="str">
            <v>B141574</v>
          </cell>
          <cell r="C173" t="str">
            <v>JAJALA MAHESH</v>
          </cell>
          <cell r="D173" t="str">
            <v>B</v>
          </cell>
          <cell r="E173" t="str">
            <v>ABI-106</v>
          </cell>
          <cell r="F173">
            <v>8</v>
          </cell>
          <cell r="G173">
            <v>6</v>
          </cell>
          <cell r="H173">
            <v>75</v>
          </cell>
        </row>
        <row r="174">
          <cell r="B174" t="str">
            <v>B141588</v>
          </cell>
          <cell r="C174" t="str">
            <v>GADASANDULA SURESH</v>
          </cell>
          <cell r="D174" t="str">
            <v>B</v>
          </cell>
          <cell r="E174" t="str">
            <v>ABI-106</v>
          </cell>
          <cell r="F174">
            <v>8</v>
          </cell>
          <cell r="G174">
            <v>5</v>
          </cell>
          <cell r="H174">
            <v>62.5</v>
          </cell>
        </row>
        <row r="175">
          <cell r="B175" t="str">
            <v>B141603</v>
          </cell>
          <cell r="C175" t="str">
            <v>KANDLAPELLI NAVANEETHA</v>
          </cell>
          <cell r="D175" t="str">
            <v>G</v>
          </cell>
          <cell r="E175" t="str">
            <v>ABI-106</v>
          </cell>
          <cell r="F175">
            <v>8</v>
          </cell>
          <cell r="G175">
            <v>7</v>
          </cell>
          <cell r="H175">
            <v>87.5</v>
          </cell>
        </row>
        <row r="176">
          <cell r="B176" t="str">
            <v>B141617</v>
          </cell>
          <cell r="C176" t="str">
            <v>ENUGULA BHARGAVI</v>
          </cell>
          <cell r="D176" t="str">
            <v>G</v>
          </cell>
          <cell r="E176" t="str">
            <v>ABI-106</v>
          </cell>
          <cell r="F176">
            <v>8</v>
          </cell>
          <cell r="G176">
            <v>5</v>
          </cell>
          <cell r="H176">
            <v>62.5</v>
          </cell>
        </row>
        <row r="177">
          <cell r="B177" t="str">
            <v>B141633</v>
          </cell>
          <cell r="C177" t="str">
            <v>KEMIDI VIKAS</v>
          </cell>
          <cell r="D177" t="str">
            <v>B</v>
          </cell>
          <cell r="E177" t="str">
            <v>ABI-106</v>
          </cell>
          <cell r="F177">
            <v>8</v>
          </cell>
          <cell r="G177">
            <v>6</v>
          </cell>
          <cell r="H177">
            <v>75</v>
          </cell>
        </row>
        <row r="178">
          <cell r="B178" t="str">
            <v>B141647</v>
          </cell>
          <cell r="C178" t="str">
            <v>SRINU TIPPANA</v>
          </cell>
          <cell r="D178" t="str">
            <v>B</v>
          </cell>
          <cell r="E178" t="str">
            <v>ABI-106</v>
          </cell>
          <cell r="F178">
            <v>8</v>
          </cell>
          <cell r="G178">
            <v>3</v>
          </cell>
          <cell r="H178">
            <v>37.5</v>
          </cell>
        </row>
        <row r="179">
          <cell r="B179" t="str">
            <v>B141661</v>
          </cell>
          <cell r="C179" t="str">
            <v>K SANJAY KUMAR</v>
          </cell>
          <cell r="D179" t="str">
            <v>B</v>
          </cell>
          <cell r="E179" t="str">
            <v>ABI-106</v>
          </cell>
          <cell r="F179">
            <v>8</v>
          </cell>
          <cell r="G179">
            <v>7</v>
          </cell>
          <cell r="H179">
            <v>87.5</v>
          </cell>
        </row>
        <row r="180">
          <cell r="B180" t="str">
            <v>B141675</v>
          </cell>
          <cell r="C180" t="str">
            <v>SOPETI BALASUBRAMANYAM</v>
          </cell>
          <cell r="D180" t="str">
            <v>B</v>
          </cell>
          <cell r="E180" t="str">
            <v>ABI-106</v>
          </cell>
          <cell r="F180">
            <v>8</v>
          </cell>
          <cell r="G180">
            <v>2</v>
          </cell>
          <cell r="H180">
            <v>25</v>
          </cell>
        </row>
        <row r="181">
          <cell r="B181" t="str">
            <v>B141690</v>
          </cell>
          <cell r="C181" t="str">
            <v>BAKRE VINITHA</v>
          </cell>
          <cell r="D181" t="str">
            <v>G</v>
          </cell>
          <cell r="E181" t="str">
            <v>ABI-106</v>
          </cell>
          <cell r="F181">
            <v>8</v>
          </cell>
          <cell r="G181">
            <v>5</v>
          </cell>
          <cell r="H181">
            <v>62.5</v>
          </cell>
        </row>
        <row r="182">
          <cell r="B182" t="str">
            <v>B141705</v>
          </cell>
          <cell r="C182" t="str">
            <v>SAPPIDI MAREMMA</v>
          </cell>
          <cell r="D182" t="str">
            <v>G</v>
          </cell>
          <cell r="E182" t="str">
            <v>ABI-106</v>
          </cell>
          <cell r="F182">
            <v>8</v>
          </cell>
          <cell r="G182">
            <v>6</v>
          </cell>
          <cell r="H182">
            <v>75</v>
          </cell>
        </row>
        <row r="183">
          <cell r="B183" t="str">
            <v>B141721</v>
          </cell>
          <cell r="C183" t="str">
            <v>SALMA BEGUM</v>
          </cell>
          <cell r="D183" t="str">
            <v>G</v>
          </cell>
          <cell r="E183" t="str">
            <v>ABI-106</v>
          </cell>
          <cell r="F183">
            <v>8</v>
          </cell>
          <cell r="G183">
            <v>7</v>
          </cell>
          <cell r="H183">
            <v>87.5</v>
          </cell>
        </row>
        <row r="184">
          <cell r="B184" t="str">
            <v>B141736</v>
          </cell>
          <cell r="C184" t="str">
            <v>PADIGELA MANOJ KUMAR</v>
          </cell>
          <cell r="D184" t="str">
            <v>B</v>
          </cell>
          <cell r="E184" t="str">
            <v>ABI-106</v>
          </cell>
          <cell r="F184">
            <v>8</v>
          </cell>
          <cell r="G184">
            <v>4</v>
          </cell>
          <cell r="H184">
            <v>50</v>
          </cell>
        </row>
        <row r="185">
          <cell r="B185" t="str">
            <v>B141740</v>
          </cell>
          <cell r="C185" t="str">
            <v>TANGELLAMUDI MAHESWARI</v>
          </cell>
          <cell r="D185" t="str">
            <v>G</v>
          </cell>
          <cell r="E185" t="str">
            <v>ABI-106</v>
          </cell>
          <cell r="F185">
            <v>8</v>
          </cell>
          <cell r="G185">
            <v>6</v>
          </cell>
          <cell r="H185">
            <v>75</v>
          </cell>
        </row>
        <row r="186">
          <cell r="B186" t="str">
            <v>B141751</v>
          </cell>
          <cell r="C186" t="str">
            <v>GORRE MADHURAVANI</v>
          </cell>
          <cell r="D186" t="str">
            <v>G</v>
          </cell>
          <cell r="E186" t="str">
            <v>ABI-106</v>
          </cell>
          <cell r="F186">
            <v>8</v>
          </cell>
          <cell r="G186">
            <v>6</v>
          </cell>
          <cell r="H186">
            <v>75</v>
          </cell>
        </row>
        <row r="187">
          <cell r="B187" t="str">
            <v>B141765</v>
          </cell>
          <cell r="C187" t="str">
            <v>MD IMRAN</v>
          </cell>
          <cell r="D187" t="str">
            <v>B</v>
          </cell>
          <cell r="E187" t="str">
            <v>ABI-106</v>
          </cell>
          <cell r="F187">
            <v>8</v>
          </cell>
          <cell r="G187">
            <v>4</v>
          </cell>
          <cell r="H187">
            <v>50</v>
          </cell>
        </row>
        <row r="188">
          <cell r="B188" t="str">
            <v>B141779</v>
          </cell>
          <cell r="C188" t="str">
            <v>AMBALA MANISHA</v>
          </cell>
          <cell r="D188" t="str">
            <v>G</v>
          </cell>
          <cell r="E188" t="str">
            <v>ABI-106</v>
          </cell>
          <cell r="F188">
            <v>8</v>
          </cell>
          <cell r="G188">
            <v>7</v>
          </cell>
          <cell r="H188">
            <v>87.5</v>
          </cell>
        </row>
        <row r="189">
          <cell r="B189" t="str">
            <v>B141794</v>
          </cell>
          <cell r="C189" t="str">
            <v>RASAMALLU SHRAVANI</v>
          </cell>
          <cell r="D189" t="str">
            <v>G</v>
          </cell>
          <cell r="E189" t="str">
            <v>ABI-106</v>
          </cell>
          <cell r="F189">
            <v>8</v>
          </cell>
          <cell r="G189">
            <v>7</v>
          </cell>
          <cell r="H189">
            <v>87.5</v>
          </cell>
        </row>
        <row r="190">
          <cell r="B190" t="str">
            <v>B141811</v>
          </cell>
          <cell r="C190" t="str">
            <v>BANOTH VENKATESH</v>
          </cell>
          <cell r="D190" t="str">
            <v>B</v>
          </cell>
          <cell r="E190" t="str">
            <v>ABI-106</v>
          </cell>
          <cell r="F190">
            <v>8</v>
          </cell>
          <cell r="G190">
            <v>6</v>
          </cell>
          <cell r="H190">
            <v>75</v>
          </cell>
        </row>
        <row r="191">
          <cell r="B191" t="str">
            <v>B141825</v>
          </cell>
          <cell r="C191" t="str">
            <v>YEKULA GIRI</v>
          </cell>
          <cell r="D191" t="str">
            <v>B</v>
          </cell>
          <cell r="E191" t="str">
            <v>ABI-106</v>
          </cell>
          <cell r="F191">
            <v>8</v>
          </cell>
          <cell r="G191">
            <v>3</v>
          </cell>
          <cell r="H191">
            <v>37.5</v>
          </cell>
        </row>
        <row r="192">
          <cell r="B192" t="str">
            <v>B141842</v>
          </cell>
          <cell r="C192" t="str">
            <v>MD SAJID</v>
          </cell>
          <cell r="D192" t="str">
            <v>B</v>
          </cell>
          <cell r="E192" t="str">
            <v>ABI-106</v>
          </cell>
          <cell r="F192">
            <v>8</v>
          </cell>
          <cell r="G192">
            <v>5</v>
          </cell>
          <cell r="H192">
            <v>62.5</v>
          </cell>
        </row>
        <row r="193">
          <cell r="B193" t="str">
            <v>B141858</v>
          </cell>
          <cell r="C193" t="str">
            <v>KONKATA VAMSHI</v>
          </cell>
          <cell r="D193" t="str">
            <v>B</v>
          </cell>
          <cell r="E193" t="str">
            <v>ABI-106</v>
          </cell>
          <cell r="F193">
            <v>8</v>
          </cell>
          <cell r="G193">
            <v>5</v>
          </cell>
          <cell r="H193">
            <v>62.5</v>
          </cell>
        </row>
        <row r="194">
          <cell r="B194" t="str">
            <v>B141875</v>
          </cell>
          <cell r="C194" t="str">
            <v>BATHULA PRANEETH</v>
          </cell>
          <cell r="D194" t="str">
            <v>B</v>
          </cell>
          <cell r="E194" t="str">
            <v>ABI-106</v>
          </cell>
          <cell r="F194">
            <v>8</v>
          </cell>
          <cell r="G194">
            <v>3</v>
          </cell>
          <cell r="H194">
            <v>37.5</v>
          </cell>
        </row>
        <row r="195">
          <cell r="B195" t="str">
            <v>B141890</v>
          </cell>
          <cell r="C195" t="str">
            <v>PASTAM RAJENDER</v>
          </cell>
          <cell r="D195" t="str">
            <v>B</v>
          </cell>
          <cell r="E195" t="str">
            <v>ABI-106</v>
          </cell>
          <cell r="F195">
            <v>8</v>
          </cell>
          <cell r="G195">
            <v>8</v>
          </cell>
          <cell r="H195">
            <v>100</v>
          </cell>
        </row>
        <row r="196">
          <cell r="B196" t="str">
            <v>B141905</v>
          </cell>
          <cell r="C196" t="str">
            <v>THUMATI ACHSAH ROSELEENA</v>
          </cell>
          <cell r="D196" t="str">
            <v>G</v>
          </cell>
          <cell r="E196" t="str">
            <v>ABI-106</v>
          </cell>
          <cell r="F196">
            <v>8</v>
          </cell>
          <cell r="G196">
            <v>4</v>
          </cell>
          <cell r="H196">
            <v>50</v>
          </cell>
        </row>
        <row r="197">
          <cell r="B197" t="str">
            <v>B141913</v>
          </cell>
          <cell r="C197" t="str">
            <v>NAVILE MOUNIKA</v>
          </cell>
          <cell r="D197" t="str">
            <v>G</v>
          </cell>
          <cell r="E197" t="str">
            <v>ABI-106</v>
          </cell>
          <cell r="F197">
            <v>8</v>
          </cell>
          <cell r="G197">
            <v>6</v>
          </cell>
          <cell r="H197">
            <v>75</v>
          </cell>
        </row>
        <row r="198">
          <cell r="B198" t="str">
            <v>B141920</v>
          </cell>
          <cell r="C198" t="str">
            <v>KOGILA SWAPNA</v>
          </cell>
          <cell r="D198" t="str">
            <v>G</v>
          </cell>
          <cell r="E198" t="str">
            <v>ABI-106</v>
          </cell>
          <cell r="F198">
            <v>8</v>
          </cell>
          <cell r="G198">
            <v>5</v>
          </cell>
          <cell r="H198">
            <v>62.5</v>
          </cell>
        </row>
        <row r="199">
          <cell r="B199" t="str">
            <v>B141935</v>
          </cell>
          <cell r="C199" t="str">
            <v>REPALLE THABITHA</v>
          </cell>
          <cell r="D199" t="str">
            <v>G</v>
          </cell>
          <cell r="E199" t="str">
            <v>ABI-106</v>
          </cell>
          <cell r="F199">
            <v>8</v>
          </cell>
          <cell r="G199">
            <v>7</v>
          </cell>
          <cell r="H199">
            <v>87.5</v>
          </cell>
        </row>
        <row r="200">
          <cell r="B200" t="str">
            <v>B141945</v>
          </cell>
          <cell r="C200" t="str">
            <v>MARRI BHARGAV</v>
          </cell>
          <cell r="D200" t="str">
            <v>B</v>
          </cell>
          <cell r="E200" t="str">
            <v>ABI-106</v>
          </cell>
          <cell r="F200">
            <v>8</v>
          </cell>
          <cell r="G200">
            <v>7</v>
          </cell>
          <cell r="H200">
            <v>87.5</v>
          </cell>
        </row>
        <row r="201">
          <cell r="B201" t="str">
            <v>B141949</v>
          </cell>
          <cell r="C201" t="str">
            <v>C SRI HARSH</v>
          </cell>
          <cell r="D201" t="str">
            <v>B</v>
          </cell>
          <cell r="E201" t="str">
            <v>ABI-106</v>
          </cell>
          <cell r="F201">
            <v>8</v>
          </cell>
          <cell r="G201">
            <v>6</v>
          </cell>
          <cell r="H201">
            <v>75</v>
          </cell>
        </row>
        <row r="202">
          <cell r="B202" t="str">
            <v>B141962</v>
          </cell>
          <cell r="C202" t="str">
            <v>TELLABOINA GOPALARAO</v>
          </cell>
          <cell r="D202" t="str">
            <v>B</v>
          </cell>
          <cell r="E202" t="str">
            <v>ABI-106</v>
          </cell>
          <cell r="F202">
            <v>8</v>
          </cell>
          <cell r="G202">
            <v>4</v>
          </cell>
          <cell r="H202">
            <v>50</v>
          </cell>
        </row>
        <row r="203">
          <cell r="B203" t="str">
            <v>B141999</v>
          </cell>
          <cell r="C203" t="str">
            <v>ANTHATI SRIKANTH</v>
          </cell>
          <cell r="D203" t="str">
            <v>B</v>
          </cell>
          <cell r="E203" t="str">
            <v>ABI-106</v>
          </cell>
          <cell r="F203">
            <v>8</v>
          </cell>
          <cell r="G203">
            <v>6</v>
          </cell>
          <cell r="H203">
            <v>75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Class room allocation"/>
      <sheetName val="ABI-014"/>
      <sheetName val="ABI-105"/>
      <sheetName val="ABI-106"/>
      <sheetName val="ABI-107"/>
      <sheetName val="ABI-108"/>
      <sheetName val="ABI-110"/>
      <sheetName val="ABI-111"/>
      <sheetName val="ABI-202"/>
      <sheetName val="ABI-109"/>
      <sheetName val="ABI-201"/>
      <sheetName val="ABI-203"/>
      <sheetName val="ABI-206"/>
      <sheetName val="ABI-207"/>
      <sheetName val="ABI-208"/>
    </sheetNames>
    <sheetDataSet>
      <sheetData sheetId="0" refreshError="1"/>
      <sheetData sheetId="1">
        <row r="4">
          <cell r="B4" t="str">
            <v>B131087</v>
          </cell>
          <cell r="C4" t="str">
            <v>A.KARUNA</v>
          </cell>
          <cell r="D4" t="str">
            <v>G</v>
          </cell>
          <cell r="E4" t="str">
            <v>aI-014</v>
          </cell>
          <cell r="G4" t="str">
            <v>P</v>
          </cell>
          <cell r="I4" t="str">
            <v>P</v>
          </cell>
          <cell r="J4" t="str">
            <v>P</v>
          </cell>
          <cell r="K4" t="str">
            <v>P</v>
          </cell>
          <cell r="L4" t="str">
            <v>P</v>
          </cell>
          <cell r="M4" t="str">
            <v>a</v>
          </cell>
          <cell r="N4" t="str">
            <v>a</v>
          </cell>
          <cell r="W4" t="str">
            <v>a</v>
          </cell>
          <cell r="X4" t="str">
            <v>a</v>
          </cell>
          <cell r="Y4" t="str">
            <v>a</v>
          </cell>
          <cell r="Z4" t="str">
            <v>P</v>
          </cell>
          <cell r="AA4" t="str">
            <v>P</v>
          </cell>
          <cell r="AB4" t="str">
            <v>P</v>
          </cell>
          <cell r="AD4" t="str">
            <v>P</v>
          </cell>
          <cell r="AF4" t="str">
            <v>P</v>
          </cell>
          <cell r="AG4" t="str">
            <v>P</v>
          </cell>
          <cell r="AH4" t="str">
            <v>P</v>
          </cell>
          <cell r="AI4" t="str">
            <v>P</v>
          </cell>
          <cell r="AK4">
            <v>13</v>
          </cell>
          <cell r="AL4">
            <v>5</v>
          </cell>
          <cell r="AM4">
            <v>18</v>
          </cell>
          <cell r="AN4">
            <v>72.222222222222214</v>
          </cell>
        </row>
        <row r="5">
          <cell r="B5" t="str">
            <v>B141159</v>
          </cell>
          <cell r="C5" t="str">
            <v>KOTIKI SANDHYA RANI</v>
          </cell>
          <cell r="D5" t="str">
            <v>G</v>
          </cell>
          <cell r="E5" t="str">
            <v>aI-014</v>
          </cell>
          <cell r="G5" t="str">
            <v>P</v>
          </cell>
          <cell r="I5" t="str">
            <v>P</v>
          </cell>
          <cell r="J5" t="str">
            <v>P</v>
          </cell>
          <cell r="K5" t="str">
            <v>P</v>
          </cell>
          <cell r="L5" t="str">
            <v>P</v>
          </cell>
          <cell r="M5" t="str">
            <v>a</v>
          </cell>
          <cell r="N5" t="str">
            <v>a</v>
          </cell>
          <cell r="W5" t="str">
            <v>P</v>
          </cell>
          <cell r="X5" t="str">
            <v>P</v>
          </cell>
          <cell r="Y5" t="str">
            <v>P</v>
          </cell>
          <cell r="Z5" t="str">
            <v>P</v>
          </cell>
          <cell r="AA5" t="str">
            <v>P</v>
          </cell>
          <cell r="AB5" t="str">
            <v>P</v>
          </cell>
          <cell r="AD5" t="str">
            <v>P</v>
          </cell>
          <cell r="AF5" t="str">
            <v>P</v>
          </cell>
          <cell r="AG5" t="str">
            <v>P</v>
          </cell>
          <cell r="AH5" t="str">
            <v>P</v>
          </cell>
          <cell r="AI5" t="str">
            <v>P</v>
          </cell>
          <cell r="AK5">
            <v>16</v>
          </cell>
          <cell r="AL5">
            <v>2</v>
          </cell>
          <cell r="AM5">
            <v>18</v>
          </cell>
          <cell r="AN5">
            <v>88.888888888888886</v>
          </cell>
        </row>
        <row r="6">
          <cell r="B6" t="str">
            <v>B141190</v>
          </cell>
          <cell r="C6" t="str">
            <v>PERLA VENKATAIAH</v>
          </cell>
          <cell r="D6" t="str">
            <v>B</v>
          </cell>
          <cell r="E6" t="str">
            <v>aI-014</v>
          </cell>
          <cell r="G6" t="str">
            <v>P</v>
          </cell>
          <cell r="I6" t="str">
            <v>P</v>
          </cell>
          <cell r="J6" t="str">
            <v>P</v>
          </cell>
          <cell r="K6" t="str">
            <v>P</v>
          </cell>
          <cell r="L6" t="str">
            <v>P</v>
          </cell>
          <cell r="M6" t="str">
            <v>a</v>
          </cell>
          <cell r="N6" t="str">
            <v>a</v>
          </cell>
          <cell r="W6" t="str">
            <v>a</v>
          </cell>
          <cell r="X6" t="str">
            <v>a</v>
          </cell>
          <cell r="Y6" t="str">
            <v>a</v>
          </cell>
          <cell r="Z6" t="str">
            <v>P</v>
          </cell>
          <cell r="AA6" t="str">
            <v>P</v>
          </cell>
          <cell r="AB6" t="str">
            <v>P</v>
          </cell>
          <cell r="AD6" t="str">
            <v>P</v>
          </cell>
          <cell r="AF6" t="str">
            <v>P</v>
          </cell>
          <cell r="AG6" t="str">
            <v>P</v>
          </cell>
          <cell r="AH6" t="str">
            <v>P</v>
          </cell>
          <cell r="AI6" t="str">
            <v>P</v>
          </cell>
          <cell r="AK6">
            <v>13</v>
          </cell>
          <cell r="AL6">
            <v>5</v>
          </cell>
          <cell r="AM6">
            <v>18</v>
          </cell>
          <cell r="AN6">
            <v>72.222222222222214</v>
          </cell>
        </row>
        <row r="7">
          <cell r="B7" t="str">
            <v>B141205</v>
          </cell>
          <cell r="C7" t="str">
            <v>D GOPALAKRISHNA</v>
          </cell>
          <cell r="D7" t="str">
            <v>B</v>
          </cell>
          <cell r="E7" t="str">
            <v>aI-014</v>
          </cell>
          <cell r="G7" t="str">
            <v>P</v>
          </cell>
          <cell r="I7" t="str">
            <v>P</v>
          </cell>
          <cell r="J7" t="str">
            <v>P</v>
          </cell>
          <cell r="K7" t="str">
            <v>P</v>
          </cell>
          <cell r="L7" t="str">
            <v>P</v>
          </cell>
          <cell r="M7" t="str">
            <v>a</v>
          </cell>
          <cell r="N7" t="str">
            <v>a</v>
          </cell>
          <cell r="W7" t="str">
            <v>a</v>
          </cell>
          <cell r="X7" t="str">
            <v>a</v>
          </cell>
          <cell r="Y7" t="str">
            <v>P</v>
          </cell>
          <cell r="Z7" t="str">
            <v>P</v>
          </cell>
          <cell r="AA7" t="str">
            <v>P</v>
          </cell>
          <cell r="AB7" t="str">
            <v>P</v>
          </cell>
          <cell r="AD7" t="str">
            <v>P</v>
          </cell>
          <cell r="AF7" t="str">
            <v>P</v>
          </cell>
          <cell r="AG7" t="str">
            <v>P</v>
          </cell>
          <cell r="AH7" t="str">
            <v>P</v>
          </cell>
          <cell r="AI7" t="str">
            <v>P</v>
          </cell>
          <cell r="AK7">
            <v>14</v>
          </cell>
          <cell r="AL7">
            <v>4</v>
          </cell>
          <cell r="AM7">
            <v>18</v>
          </cell>
          <cell r="AN7">
            <v>77.777777777777786</v>
          </cell>
        </row>
        <row r="8">
          <cell r="B8" t="str">
            <v>B141221</v>
          </cell>
          <cell r="C8" t="str">
            <v>POLASA RAJKUMAR</v>
          </cell>
          <cell r="D8" t="str">
            <v>B</v>
          </cell>
          <cell r="E8" t="str">
            <v>aI-014</v>
          </cell>
          <cell r="G8" t="str">
            <v>P</v>
          </cell>
          <cell r="I8" t="str">
            <v>P</v>
          </cell>
          <cell r="J8" t="str">
            <v>P</v>
          </cell>
          <cell r="K8" t="str">
            <v>P</v>
          </cell>
          <cell r="L8" t="str">
            <v>P</v>
          </cell>
          <cell r="M8" t="str">
            <v>P</v>
          </cell>
          <cell r="N8" t="str">
            <v>a</v>
          </cell>
          <cell r="W8" t="str">
            <v>a</v>
          </cell>
          <cell r="X8" t="str">
            <v>a</v>
          </cell>
          <cell r="Y8" t="str">
            <v>a</v>
          </cell>
          <cell r="Z8" t="str">
            <v>P</v>
          </cell>
          <cell r="AA8" t="str">
            <v>P</v>
          </cell>
          <cell r="AB8" t="str">
            <v>P</v>
          </cell>
          <cell r="AD8" t="str">
            <v>P</v>
          </cell>
          <cell r="AF8" t="str">
            <v>P</v>
          </cell>
          <cell r="AG8" t="str">
            <v>P</v>
          </cell>
          <cell r="AH8" t="str">
            <v>P</v>
          </cell>
          <cell r="AI8" t="str">
            <v>P</v>
          </cell>
          <cell r="AK8">
            <v>14</v>
          </cell>
          <cell r="AL8">
            <v>4</v>
          </cell>
          <cell r="AM8">
            <v>18</v>
          </cell>
          <cell r="AN8">
            <v>77.777777777777786</v>
          </cell>
        </row>
        <row r="9">
          <cell r="B9" t="str">
            <v>B141228</v>
          </cell>
          <cell r="C9" t="str">
            <v>VEETI GANGA BHAVANI</v>
          </cell>
          <cell r="D9" t="str">
            <v>G</v>
          </cell>
          <cell r="E9" t="str">
            <v>aI-014</v>
          </cell>
          <cell r="G9" t="str">
            <v>P</v>
          </cell>
          <cell r="I9" t="str">
            <v>P</v>
          </cell>
          <cell r="J9" t="str">
            <v>P</v>
          </cell>
          <cell r="K9" t="str">
            <v>P</v>
          </cell>
          <cell r="L9" t="str">
            <v>a</v>
          </cell>
          <cell r="M9" t="str">
            <v>a</v>
          </cell>
          <cell r="N9" t="str">
            <v>a</v>
          </cell>
          <cell r="W9" t="str">
            <v>a</v>
          </cell>
          <cell r="X9" t="str">
            <v>a</v>
          </cell>
          <cell r="Y9" t="str">
            <v>a</v>
          </cell>
          <cell r="Z9" t="str">
            <v>P</v>
          </cell>
          <cell r="AA9" t="str">
            <v>P</v>
          </cell>
          <cell r="AB9" t="str">
            <v>P</v>
          </cell>
          <cell r="AD9" t="str">
            <v>P</v>
          </cell>
          <cell r="AF9" t="str">
            <v>a</v>
          </cell>
          <cell r="AG9" t="str">
            <v>P</v>
          </cell>
          <cell r="AH9" t="str">
            <v>P</v>
          </cell>
          <cell r="AI9" t="str">
            <v>P</v>
          </cell>
          <cell r="AK9">
            <v>11</v>
          </cell>
          <cell r="AL9">
            <v>7</v>
          </cell>
          <cell r="AM9">
            <v>18</v>
          </cell>
          <cell r="AN9">
            <v>61.111111111111114</v>
          </cell>
        </row>
        <row r="10">
          <cell r="B10" t="str">
            <v>B141236</v>
          </cell>
          <cell r="C10" t="str">
            <v>BETHI RESHMA</v>
          </cell>
          <cell r="D10" t="str">
            <v>G</v>
          </cell>
          <cell r="E10" t="str">
            <v>aI-014</v>
          </cell>
          <cell r="G10" t="str">
            <v>P</v>
          </cell>
          <cell r="I10" t="str">
            <v>P</v>
          </cell>
          <cell r="J10" t="str">
            <v>P</v>
          </cell>
          <cell r="K10" t="str">
            <v>P</v>
          </cell>
          <cell r="L10" t="str">
            <v>P</v>
          </cell>
          <cell r="M10" t="str">
            <v>a</v>
          </cell>
          <cell r="N10" t="str">
            <v>a</v>
          </cell>
          <cell r="W10" t="str">
            <v>a</v>
          </cell>
          <cell r="X10" t="str">
            <v>a</v>
          </cell>
          <cell r="Y10" t="str">
            <v>a</v>
          </cell>
          <cell r="Z10" t="str">
            <v>P</v>
          </cell>
          <cell r="AA10" t="str">
            <v>P</v>
          </cell>
          <cell r="AB10" t="str">
            <v>P</v>
          </cell>
          <cell r="AD10" t="str">
            <v>P</v>
          </cell>
          <cell r="AF10" t="str">
            <v>P</v>
          </cell>
          <cell r="AG10" t="str">
            <v>P</v>
          </cell>
          <cell r="AH10" t="str">
            <v>P</v>
          </cell>
          <cell r="AI10" t="str">
            <v>P</v>
          </cell>
          <cell r="AK10">
            <v>13</v>
          </cell>
          <cell r="AL10">
            <v>5</v>
          </cell>
          <cell r="AM10">
            <v>18</v>
          </cell>
          <cell r="AN10">
            <v>72.222222222222214</v>
          </cell>
        </row>
        <row r="11">
          <cell r="B11" t="str">
            <v>B141250</v>
          </cell>
          <cell r="C11" t="str">
            <v>MUDAMPELLI PAVITHRA</v>
          </cell>
          <cell r="D11" t="str">
            <v>G</v>
          </cell>
          <cell r="E11" t="str">
            <v>aI-014</v>
          </cell>
          <cell r="G11" t="str">
            <v>P</v>
          </cell>
          <cell r="I11" t="str">
            <v>P</v>
          </cell>
          <cell r="J11" t="str">
            <v>P</v>
          </cell>
          <cell r="K11" t="str">
            <v>P</v>
          </cell>
          <cell r="L11" t="str">
            <v>P</v>
          </cell>
          <cell r="M11" t="str">
            <v>a</v>
          </cell>
          <cell r="N11" t="str">
            <v>a</v>
          </cell>
          <cell r="W11" t="str">
            <v>a</v>
          </cell>
          <cell r="X11" t="str">
            <v>P</v>
          </cell>
          <cell r="Y11" t="str">
            <v>P</v>
          </cell>
          <cell r="Z11" t="str">
            <v>P</v>
          </cell>
          <cell r="AA11" t="str">
            <v>P</v>
          </cell>
          <cell r="AB11" t="str">
            <v>P</v>
          </cell>
          <cell r="AD11" t="str">
            <v>P</v>
          </cell>
          <cell r="AF11" t="str">
            <v>P</v>
          </cell>
          <cell r="AG11" t="str">
            <v>P</v>
          </cell>
          <cell r="AH11" t="str">
            <v>P</v>
          </cell>
          <cell r="AI11" t="str">
            <v>P</v>
          </cell>
          <cell r="AK11">
            <v>15</v>
          </cell>
          <cell r="AL11">
            <v>3</v>
          </cell>
          <cell r="AM11">
            <v>18</v>
          </cell>
          <cell r="AN11">
            <v>83.333333333333343</v>
          </cell>
        </row>
        <row r="12">
          <cell r="B12" t="str">
            <v>B141280</v>
          </cell>
          <cell r="C12" t="str">
            <v>MORTHALA TRIVENI</v>
          </cell>
          <cell r="D12" t="str">
            <v>G</v>
          </cell>
          <cell r="E12" t="str">
            <v>aI-014</v>
          </cell>
          <cell r="G12" t="str">
            <v>P</v>
          </cell>
          <cell r="I12" t="str">
            <v>P</v>
          </cell>
          <cell r="J12" t="str">
            <v>P</v>
          </cell>
          <cell r="K12" t="str">
            <v>P</v>
          </cell>
          <cell r="L12" t="str">
            <v>a</v>
          </cell>
          <cell r="M12" t="str">
            <v>a</v>
          </cell>
          <cell r="N12" t="str">
            <v>a</v>
          </cell>
          <cell r="W12" t="str">
            <v>a</v>
          </cell>
          <cell r="X12" t="str">
            <v>a</v>
          </cell>
          <cell r="Y12" t="str">
            <v>P</v>
          </cell>
          <cell r="Z12" t="str">
            <v>P</v>
          </cell>
          <cell r="AA12" t="str">
            <v>P</v>
          </cell>
          <cell r="AB12" t="str">
            <v>P</v>
          </cell>
          <cell r="AD12" t="str">
            <v>P</v>
          </cell>
          <cell r="AF12" t="str">
            <v>P</v>
          </cell>
          <cell r="AG12" t="str">
            <v>P</v>
          </cell>
          <cell r="AH12" t="str">
            <v>P</v>
          </cell>
          <cell r="AI12" t="str">
            <v>P</v>
          </cell>
          <cell r="AK12">
            <v>13</v>
          </cell>
          <cell r="AL12">
            <v>5</v>
          </cell>
          <cell r="AM12">
            <v>18</v>
          </cell>
          <cell r="AN12">
            <v>72.222222222222214</v>
          </cell>
        </row>
        <row r="13">
          <cell r="B13" t="str">
            <v>B141296</v>
          </cell>
          <cell r="C13" t="str">
            <v>RENUKA</v>
          </cell>
          <cell r="D13" t="str">
            <v>G</v>
          </cell>
          <cell r="E13" t="str">
            <v>aI-014</v>
          </cell>
          <cell r="G13" t="str">
            <v>P</v>
          </cell>
          <cell r="I13" t="str">
            <v>P</v>
          </cell>
          <cell r="J13" t="str">
            <v>P</v>
          </cell>
          <cell r="K13" t="str">
            <v>P</v>
          </cell>
          <cell r="L13" t="str">
            <v>a</v>
          </cell>
          <cell r="M13" t="str">
            <v>a</v>
          </cell>
          <cell r="N13" t="str">
            <v>a</v>
          </cell>
          <cell r="W13" t="str">
            <v>a</v>
          </cell>
          <cell r="X13" t="str">
            <v>a</v>
          </cell>
          <cell r="Y13" t="str">
            <v>a</v>
          </cell>
          <cell r="Z13" t="str">
            <v>a</v>
          </cell>
          <cell r="AA13" t="str">
            <v>a</v>
          </cell>
          <cell r="AB13" t="str">
            <v>a</v>
          </cell>
          <cell r="AD13" t="str">
            <v>a</v>
          </cell>
          <cell r="AF13" t="str">
            <v>P</v>
          </cell>
          <cell r="AG13" t="str">
            <v>P</v>
          </cell>
          <cell r="AH13" t="str">
            <v>P</v>
          </cell>
          <cell r="AI13" t="str">
            <v>P</v>
          </cell>
          <cell r="AK13">
            <v>8</v>
          </cell>
          <cell r="AL13">
            <v>10</v>
          </cell>
          <cell r="AM13">
            <v>18</v>
          </cell>
          <cell r="AN13">
            <v>44.444444444444443</v>
          </cell>
        </row>
        <row r="14">
          <cell r="B14" t="str">
            <v>B141311</v>
          </cell>
          <cell r="C14" t="str">
            <v>K SWAPNA</v>
          </cell>
          <cell r="D14" t="str">
            <v>G</v>
          </cell>
          <cell r="E14" t="str">
            <v>aI-014</v>
          </cell>
          <cell r="G14" t="str">
            <v>P</v>
          </cell>
          <cell r="I14" t="str">
            <v>P</v>
          </cell>
          <cell r="J14" t="str">
            <v>P</v>
          </cell>
          <cell r="K14" t="str">
            <v>P</v>
          </cell>
          <cell r="L14" t="str">
            <v>P</v>
          </cell>
          <cell r="M14" t="str">
            <v>a</v>
          </cell>
          <cell r="N14" t="str">
            <v>a</v>
          </cell>
          <cell r="W14" t="str">
            <v>a</v>
          </cell>
          <cell r="X14" t="str">
            <v>P</v>
          </cell>
          <cell r="Y14" t="str">
            <v>P</v>
          </cell>
          <cell r="Z14" t="str">
            <v>P</v>
          </cell>
          <cell r="AA14" t="str">
            <v>P</v>
          </cell>
          <cell r="AB14" t="str">
            <v>P</v>
          </cell>
          <cell r="AD14" t="str">
            <v>P</v>
          </cell>
          <cell r="AF14" t="str">
            <v>P</v>
          </cell>
          <cell r="AG14" t="str">
            <v>P</v>
          </cell>
          <cell r="AH14" t="str">
            <v>P</v>
          </cell>
          <cell r="AI14" t="str">
            <v>P</v>
          </cell>
          <cell r="AK14">
            <v>15</v>
          </cell>
          <cell r="AL14">
            <v>3</v>
          </cell>
          <cell r="AM14">
            <v>18</v>
          </cell>
          <cell r="AN14">
            <v>83.333333333333343</v>
          </cell>
        </row>
        <row r="15">
          <cell r="B15" t="str">
            <v>B141326</v>
          </cell>
          <cell r="C15" t="str">
            <v>ALLAKONDA HARSHA</v>
          </cell>
          <cell r="D15" t="str">
            <v>G</v>
          </cell>
          <cell r="E15" t="str">
            <v>aI-014</v>
          </cell>
          <cell r="G15" t="str">
            <v>P</v>
          </cell>
          <cell r="I15" t="str">
            <v>P</v>
          </cell>
          <cell r="J15" t="str">
            <v>P</v>
          </cell>
          <cell r="K15" t="str">
            <v>P</v>
          </cell>
          <cell r="L15" t="str">
            <v>P</v>
          </cell>
          <cell r="M15" t="str">
            <v>P</v>
          </cell>
          <cell r="N15" t="str">
            <v>a</v>
          </cell>
          <cell r="W15" t="str">
            <v>a</v>
          </cell>
          <cell r="X15" t="str">
            <v>a</v>
          </cell>
          <cell r="Y15" t="str">
            <v>P</v>
          </cell>
          <cell r="Z15" t="str">
            <v>P</v>
          </cell>
          <cell r="AA15" t="str">
            <v>P</v>
          </cell>
          <cell r="AB15" t="str">
            <v>P</v>
          </cell>
          <cell r="AD15" t="str">
            <v>P</v>
          </cell>
          <cell r="AF15" t="str">
            <v>P</v>
          </cell>
          <cell r="AG15" t="str">
            <v>P</v>
          </cell>
          <cell r="AH15" t="str">
            <v>P</v>
          </cell>
          <cell r="AI15" t="str">
            <v>P</v>
          </cell>
          <cell r="AK15">
            <v>15</v>
          </cell>
          <cell r="AL15">
            <v>3</v>
          </cell>
          <cell r="AM15">
            <v>18</v>
          </cell>
          <cell r="AN15">
            <v>83.333333333333343</v>
          </cell>
        </row>
        <row r="16">
          <cell r="B16" t="str">
            <v>B141354</v>
          </cell>
          <cell r="C16" t="str">
            <v>SHAIK SAFIYA</v>
          </cell>
          <cell r="D16" t="str">
            <v>G</v>
          </cell>
          <cell r="E16" t="str">
            <v>aI-014</v>
          </cell>
          <cell r="G16" t="str">
            <v>P</v>
          </cell>
          <cell r="I16" t="str">
            <v>P</v>
          </cell>
          <cell r="J16" t="str">
            <v>P</v>
          </cell>
          <cell r="K16" t="str">
            <v>P</v>
          </cell>
          <cell r="L16" t="str">
            <v>a</v>
          </cell>
          <cell r="M16" t="str">
            <v>a</v>
          </cell>
          <cell r="N16" t="str">
            <v>a</v>
          </cell>
          <cell r="W16" t="str">
            <v>a</v>
          </cell>
          <cell r="X16" t="str">
            <v>a</v>
          </cell>
          <cell r="Y16" t="str">
            <v>P</v>
          </cell>
          <cell r="Z16" t="str">
            <v>P</v>
          </cell>
          <cell r="AA16" t="str">
            <v>P</v>
          </cell>
          <cell r="AB16" t="str">
            <v>P</v>
          </cell>
          <cell r="AD16" t="str">
            <v>P</v>
          </cell>
          <cell r="AF16" t="str">
            <v>P</v>
          </cell>
          <cell r="AG16" t="str">
            <v>P</v>
          </cell>
          <cell r="AH16" t="str">
            <v>P</v>
          </cell>
          <cell r="AI16" t="str">
            <v>P</v>
          </cell>
          <cell r="AK16">
            <v>13</v>
          </cell>
          <cell r="AL16">
            <v>5</v>
          </cell>
          <cell r="AM16">
            <v>18</v>
          </cell>
          <cell r="AN16">
            <v>72.222222222222214</v>
          </cell>
        </row>
        <row r="17">
          <cell r="B17" t="str">
            <v>B141368</v>
          </cell>
          <cell r="C17" t="str">
            <v>BOINI VENKATESH</v>
          </cell>
          <cell r="D17" t="str">
            <v>B</v>
          </cell>
          <cell r="E17" t="str">
            <v>aI-014</v>
          </cell>
          <cell r="G17" t="str">
            <v>P</v>
          </cell>
          <cell r="I17" t="str">
            <v>P</v>
          </cell>
          <cell r="J17" t="str">
            <v>P</v>
          </cell>
          <cell r="K17" t="str">
            <v>P</v>
          </cell>
          <cell r="L17" t="str">
            <v>P</v>
          </cell>
          <cell r="M17" t="str">
            <v>a</v>
          </cell>
          <cell r="N17" t="str">
            <v>a</v>
          </cell>
          <cell r="W17" t="str">
            <v>P</v>
          </cell>
          <cell r="X17" t="str">
            <v>P</v>
          </cell>
          <cell r="Y17" t="str">
            <v>P</v>
          </cell>
          <cell r="Z17" t="str">
            <v>P</v>
          </cell>
          <cell r="AA17" t="str">
            <v>P</v>
          </cell>
          <cell r="AB17" t="str">
            <v>P</v>
          </cell>
          <cell r="AD17" t="str">
            <v>P</v>
          </cell>
          <cell r="AF17" t="str">
            <v>P</v>
          </cell>
          <cell r="AG17" t="str">
            <v>P</v>
          </cell>
          <cell r="AH17" t="str">
            <v>P</v>
          </cell>
          <cell r="AI17" t="str">
            <v>P</v>
          </cell>
          <cell r="AK17">
            <v>16</v>
          </cell>
          <cell r="AL17">
            <v>2</v>
          </cell>
          <cell r="AM17">
            <v>18</v>
          </cell>
          <cell r="AN17">
            <v>88.888888888888886</v>
          </cell>
        </row>
        <row r="18">
          <cell r="B18" t="str">
            <v>B141382</v>
          </cell>
          <cell r="C18" t="str">
            <v>KOLA MOUNIKA</v>
          </cell>
          <cell r="D18" t="str">
            <v>G</v>
          </cell>
          <cell r="E18" t="str">
            <v>aI-014</v>
          </cell>
          <cell r="G18" t="str">
            <v>P</v>
          </cell>
          <cell r="I18" t="str">
            <v>P</v>
          </cell>
          <cell r="J18" t="str">
            <v>P</v>
          </cell>
          <cell r="K18" t="str">
            <v>P</v>
          </cell>
          <cell r="L18" t="str">
            <v>a</v>
          </cell>
          <cell r="M18" t="str">
            <v>a</v>
          </cell>
          <cell r="N18" t="str">
            <v>a</v>
          </cell>
          <cell r="W18" t="str">
            <v>a</v>
          </cell>
          <cell r="X18" t="str">
            <v>a</v>
          </cell>
          <cell r="Y18" t="str">
            <v>a</v>
          </cell>
          <cell r="Z18" t="str">
            <v>a</v>
          </cell>
          <cell r="AA18" t="str">
            <v>P</v>
          </cell>
          <cell r="AB18" t="str">
            <v>P</v>
          </cell>
          <cell r="AD18" t="str">
            <v>P</v>
          </cell>
          <cell r="AF18" t="str">
            <v>P</v>
          </cell>
          <cell r="AG18" t="str">
            <v>P</v>
          </cell>
          <cell r="AH18" t="str">
            <v>P</v>
          </cell>
          <cell r="AI18" t="str">
            <v>P</v>
          </cell>
          <cell r="AK18">
            <v>11</v>
          </cell>
          <cell r="AL18">
            <v>7</v>
          </cell>
          <cell r="AM18">
            <v>18</v>
          </cell>
          <cell r="AN18">
            <v>61.111111111111114</v>
          </cell>
        </row>
        <row r="19">
          <cell r="B19" t="str">
            <v>B141384</v>
          </cell>
          <cell r="C19" t="str">
            <v>AKULA ANUSHA</v>
          </cell>
          <cell r="D19" t="str">
            <v>G</v>
          </cell>
          <cell r="E19" t="str">
            <v>aI-014</v>
          </cell>
          <cell r="G19" t="str">
            <v>P</v>
          </cell>
          <cell r="I19" t="str">
            <v>P</v>
          </cell>
          <cell r="J19" t="str">
            <v>P</v>
          </cell>
          <cell r="K19" t="str">
            <v>P</v>
          </cell>
          <cell r="L19" t="str">
            <v>P</v>
          </cell>
          <cell r="M19" t="str">
            <v>a</v>
          </cell>
          <cell r="N19" t="str">
            <v>a</v>
          </cell>
          <cell r="W19" t="str">
            <v>a</v>
          </cell>
          <cell r="X19" t="str">
            <v>a</v>
          </cell>
          <cell r="Y19" t="str">
            <v>P</v>
          </cell>
          <cell r="Z19" t="str">
            <v>P</v>
          </cell>
          <cell r="AA19" t="str">
            <v>P</v>
          </cell>
          <cell r="AB19" t="str">
            <v>P</v>
          </cell>
          <cell r="AD19" t="str">
            <v>P</v>
          </cell>
          <cell r="AF19" t="str">
            <v>P</v>
          </cell>
          <cell r="AG19" t="str">
            <v>P</v>
          </cell>
          <cell r="AH19" t="str">
            <v>P</v>
          </cell>
          <cell r="AI19" t="str">
            <v>P</v>
          </cell>
          <cell r="AK19">
            <v>14</v>
          </cell>
          <cell r="AL19">
            <v>4</v>
          </cell>
          <cell r="AM19">
            <v>18</v>
          </cell>
          <cell r="AN19">
            <v>77.777777777777786</v>
          </cell>
        </row>
        <row r="20">
          <cell r="B20" t="str">
            <v>B141398</v>
          </cell>
          <cell r="C20" t="str">
            <v>NARA RACHITHRA</v>
          </cell>
          <cell r="D20" t="str">
            <v>G</v>
          </cell>
          <cell r="E20" t="str">
            <v>aI-014</v>
          </cell>
          <cell r="G20" t="str">
            <v>P</v>
          </cell>
          <cell r="I20" t="str">
            <v>P</v>
          </cell>
          <cell r="J20" t="str">
            <v>P</v>
          </cell>
          <cell r="K20" t="str">
            <v>P</v>
          </cell>
          <cell r="L20" t="str">
            <v>P</v>
          </cell>
          <cell r="M20" t="str">
            <v>a</v>
          </cell>
          <cell r="N20" t="str">
            <v>a</v>
          </cell>
          <cell r="W20" t="str">
            <v>a</v>
          </cell>
          <cell r="X20" t="str">
            <v>a</v>
          </cell>
          <cell r="Y20" t="str">
            <v>a</v>
          </cell>
          <cell r="Z20" t="str">
            <v>a</v>
          </cell>
          <cell r="AA20" t="str">
            <v>P</v>
          </cell>
          <cell r="AB20" t="str">
            <v>P</v>
          </cell>
          <cell r="AD20" t="str">
            <v>P</v>
          </cell>
          <cell r="AF20" t="str">
            <v>P</v>
          </cell>
          <cell r="AG20" t="str">
            <v>P</v>
          </cell>
          <cell r="AH20" t="str">
            <v>P</v>
          </cell>
          <cell r="AI20" t="str">
            <v>P</v>
          </cell>
          <cell r="AK20">
            <v>12</v>
          </cell>
          <cell r="AL20">
            <v>6</v>
          </cell>
          <cell r="AM20">
            <v>18</v>
          </cell>
          <cell r="AN20">
            <v>66.666666666666657</v>
          </cell>
        </row>
        <row r="21">
          <cell r="B21" t="str">
            <v>B141441</v>
          </cell>
          <cell r="C21" t="str">
            <v>KOSURI MANTRALARAJU</v>
          </cell>
          <cell r="D21" t="str">
            <v>B</v>
          </cell>
          <cell r="E21" t="str">
            <v>aI-014</v>
          </cell>
          <cell r="G21" t="str">
            <v>P</v>
          </cell>
          <cell r="I21" t="str">
            <v>P</v>
          </cell>
          <cell r="J21" t="str">
            <v>P</v>
          </cell>
          <cell r="K21" t="str">
            <v>P</v>
          </cell>
          <cell r="L21" t="str">
            <v>a</v>
          </cell>
          <cell r="M21" t="str">
            <v>a</v>
          </cell>
          <cell r="N21" t="str">
            <v>a</v>
          </cell>
          <cell r="W21" t="str">
            <v>P</v>
          </cell>
          <cell r="X21" t="str">
            <v>P</v>
          </cell>
          <cell r="Y21" t="str">
            <v>P</v>
          </cell>
          <cell r="Z21" t="str">
            <v>P</v>
          </cell>
          <cell r="AA21" t="str">
            <v>P</v>
          </cell>
          <cell r="AB21" t="str">
            <v>P</v>
          </cell>
          <cell r="AD21" t="str">
            <v>P</v>
          </cell>
          <cell r="AF21" t="str">
            <v>P</v>
          </cell>
          <cell r="AG21" t="str">
            <v>P</v>
          </cell>
          <cell r="AH21" t="str">
            <v>P</v>
          </cell>
          <cell r="AI21" t="str">
            <v>P</v>
          </cell>
          <cell r="AK21">
            <v>15</v>
          </cell>
          <cell r="AL21">
            <v>3</v>
          </cell>
          <cell r="AM21">
            <v>18</v>
          </cell>
          <cell r="AN21">
            <v>83.333333333333343</v>
          </cell>
        </row>
        <row r="22">
          <cell r="B22" t="str">
            <v>B141455</v>
          </cell>
          <cell r="C22" t="str">
            <v>AMAND VIKAS</v>
          </cell>
          <cell r="D22" t="str">
            <v>B</v>
          </cell>
          <cell r="E22" t="str">
            <v>aI-014</v>
          </cell>
          <cell r="G22" t="str">
            <v>P</v>
          </cell>
          <cell r="I22" t="str">
            <v>P</v>
          </cell>
          <cell r="J22" t="str">
            <v>P</v>
          </cell>
          <cell r="K22" t="str">
            <v>P</v>
          </cell>
          <cell r="L22" t="str">
            <v>P</v>
          </cell>
          <cell r="M22" t="str">
            <v>P</v>
          </cell>
          <cell r="N22" t="str">
            <v>a</v>
          </cell>
          <cell r="W22" t="str">
            <v>a</v>
          </cell>
          <cell r="X22" t="str">
            <v>a</v>
          </cell>
          <cell r="Y22" t="str">
            <v>P</v>
          </cell>
          <cell r="Z22" t="str">
            <v>P</v>
          </cell>
          <cell r="AA22" t="str">
            <v>P</v>
          </cell>
          <cell r="AB22" t="str">
            <v>P</v>
          </cell>
          <cell r="AD22" t="str">
            <v>P</v>
          </cell>
          <cell r="AF22" t="str">
            <v>P</v>
          </cell>
          <cell r="AG22" t="str">
            <v>P</v>
          </cell>
          <cell r="AH22" t="str">
            <v>P</v>
          </cell>
          <cell r="AI22" t="str">
            <v>P</v>
          </cell>
          <cell r="AK22">
            <v>15</v>
          </cell>
          <cell r="AL22">
            <v>3</v>
          </cell>
          <cell r="AM22">
            <v>18</v>
          </cell>
          <cell r="AN22">
            <v>83.333333333333343</v>
          </cell>
        </row>
        <row r="23">
          <cell r="B23" t="str">
            <v>B141469</v>
          </cell>
          <cell r="C23" t="str">
            <v>GUTHI SANDHYA RANI</v>
          </cell>
          <cell r="D23" t="str">
            <v>G</v>
          </cell>
          <cell r="E23" t="str">
            <v>aI-014</v>
          </cell>
          <cell r="G23" t="str">
            <v>P</v>
          </cell>
          <cell r="I23" t="str">
            <v>P</v>
          </cell>
          <cell r="J23" t="str">
            <v>P</v>
          </cell>
          <cell r="K23" t="str">
            <v>P</v>
          </cell>
          <cell r="L23" t="str">
            <v>P</v>
          </cell>
          <cell r="M23" t="str">
            <v>a</v>
          </cell>
          <cell r="N23" t="str">
            <v>a</v>
          </cell>
          <cell r="W23" t="str">
            <v>P</v>
          </cell>
          <cell r="X23" t="str">
            <v>P</v>
          </cell>
          <cell r="Y23" t="str">
            <v>P</v>
          </cell>
          <cell r="Z23" t="str">
            <v>P</v>
          </cell>
          <cell r="AA23" t="str">
            <v>P</v>
          </cell>
          <cell r="AB23" t="str">
            <v>P</v>
          </cell>
          <cell r="AD23" t="str">
            <v>P</v>
          </cell>
          <cell r="AF23" t="str">
            <v>P</v>
          </cell>
          <cell r="AG23" t="str">
            <v>P</v>
          </cell>
          <cell r="AH23" t="str">
            <v>P</v>
          </cell>
          <cell r="AI23" t="str">
            <v>P</v>
          </cell>
          <cell r="AK23">
            <v>16</v>
          </cell>
          <cell r="AL23">
            <v>2</v>
          </cell>
          <cell r="AM23">
            <v>18</v>
          </cell>
          <cell r="AN23">
            <v>88.888888888888886</v>
          </cell>
        </row>
        <row r="24">
          <cell r="B24" t="str">
            <v>B141483</v>
          </cell>
          <cell r="C24" t="str">
            <v>MATTA SNEHA</v>
          </cell>
          <cell r="D24" t="str">
            <v>G</v>
          </cell>
          <cell r="E24" t="str">
            <v>aI-014</v>
          </cell>
          <cell r="G24" t="str">
            <v>P</v>
          </cell>
          <cell r="I24" t="str">
            <v>P</v>
          </cell>
          <cell r="J24" t="str">
            <v>P</v>
          </cell>
          <cell r="K24" t="str">
            <v>P</v>
          </cell>
          <cell r="L24" t="str">
            <v>a</v>
          </cell>
          <cell r="M24" t="str">
            <v>a</v>
          </cell>
          <cell r="N24" t="str">
            <v>a</v>
          </cell>
          <cell r="W24" t="str">
            <v>a</v>
          </cell>
          <cell r="X24" t="str">
            <v>a</v>
          </cell>
          <cell r="Y24" t="str">
            <v>P</v>
          </cell>
          <cell r="Z24" t="str">
            <v>P</v>
          </cell>
          <cell r="AA24" t="str">
            <v>P</v>
          </cell>
          <cell r="AB24" t="str">
            <v>P</v>
          </cell>
          <cell r="AD24" t="str">
            <v>P</v>
          </cell>
          <cell r="AF24" t="str">
            <v>P</v>
          </cell>
          <cell r="AG24" t="str">
            <v>P</v>
          </cell>
          <cell r="AH24" t="str">
            <v>P</v>
          </cell>
          <cell r="AI24" t="str">
            <v>P</v>
          </cell>
          <cell r="AK24">
            <v>13</v>
          </cell>
          <cell r="AL24">
            <v>5</v>
          </cell>
          <cell r="AM24">
            <v>18</v>
          </cell>
          <cell r="AN24">
            <v>72.222222222222214</v>
          </cell>
        </row>
        <row r="25">
          <cell r="B25" t="str">
            <v>B141499</v>
          </cell>
          <cell r="C25" t="str">
            <v>GARDAS CHANDANA</v>
          </cell>
          <cell r="D25" t="str">
            <v>G</v>
          </cell>
          <cell r="E25" t="str">
            <v>aI-014</v>
          </cell>
          <cell r="G25" t="str">
            <v>P</v>
          </cell>
          <cell r="I25" t="str">
            <v>P</v>
          </cell>
          <cell r="J25" t="str">
            <v>P</v>
          </cell>
          <cell r="K25" t="str">
            <v>P</v>
          </cell>
          <cell r="L25" t="str">
            <v>P</v>
          </cell>
          <cell r="M25" t="str">
            <v>a</v>
          </cell>
          <cell r="N25" t="str">
            <v>a</v>
          </cell>
          <cell r="W25" t="str">
            <v>a</v>
          </cell>
          <cell r="X25" t="str">
            <v>a</v>
          </cell>
          <cell r="Y25" t="str">
            <v>P</v>
          </cell>
          <cell r="Z25" t="str">
            <v>P</v>
          </cell>
          <cell r="AA25" t="str">
            <v>P</v>
          </cell>
          <cell r="AB25" t="str">
            <v>P</v>
          </cell>
          <cell r="AD25" t="str">
            <v>P</v>
          </cell>
          <cell r="AF25" t="str">
            <v>P</v>
          </cell>
          <cell r="AG25" t="str">
            <v>P</v>
          </cell>
          <cell r="AH25" t="str">
            <v>P</v>
          </cell>
          <cell r="AI25" t="str">
            <v>P</v>
          </cell>
          <cell r="AK25">
            <v>14</v>
          </cell>
          <cell r="AL25">
            <v>4</v>
          </cell>
          <cell r="AM25">
            <v>18</v>
          </cell>
          <cell r="AN25">
            <v>77.777777777777786</v>
          </cell>
        </row>
        <row r="26">
          <cell r="B26" t="str">
            <v>B141513</v>
          </cell>
          <cell r="C26" t="str">
            <v>BUSIM RAGA RANJANI</v>
          </cell>
          <cell r="D26" t="str">
            <v>G</v>
          </cell>
          <cell r="E26" t="str">
            <v>aI-014</v>
          </cell>
          <cell r="G26" t="str">
            <v>P</v>
          </cell>
          <cell r="I26" t="str">
            <v>P</v>
          </cell>
          <cell r="J26" t="str">
            <v>P</v>
          </cell>
          <cell r="K26" t="str">
            <v>P</v>
          </cell>
          <cell r="L26" t="str">
            <v>a</v>
          </cell>
          <cell r="M26" t="str">
            <v>a</v>
          </cell>
          <cell r="N26" t="str">
            <v>a</v>
          </cell>
          <cell r="W26" t="str">
            <v>a</v>
          </cell>
          <cell r="X26" t="str">
            <v>a</v>
          </cell>
          <cell r="Y26" t="str">
            <v>a</v>
          </cell>
          <cell r="Z26" t="str">
            <v>P</v>
          </cell>
          <cell r="AA26" t="str">
            <v>P</v>
          </cell>
          <cell r="AB26" t="str">
            <v>P</v>
          </cell>
          <cell r="AD26" t="str">
            <v>P</v>
          </cell>
          <cell r="AF26" t="str">
            <v>P</v>
          </cell>
          <cell r="AG26" t="str">
            <v>P</v>
          </cell>
          <cell r="AH26" t="str">
            <v>P</v>
          </cell>
          <cell r="AI26" t="str">
            <v>P</v>
          </cell>
          <cell r="AK26">
            <v>12</v>
          </cell>
          <cell r="AL26">
            <v>6</v>
          </cell>
          <cell r="AM26">
            <v>18</v>
          </cell>
          <cell r="AN26">
            <v>66.666666666666657</v>
          </cell>
        </row>
        <row r="27">
          <cell r="B27" t="str">
            <v>B141527</v>
          </cell>
          <cell r="C27" t="str">
            <v>GOLLU LAKSHMANA SIVA KUMAR</v>
          </cell>
          <cell r="D27" t="str">
            <v>B</v>
          </cell>
          <cell r="E27" t="str">
            <v>aI-014</v>
          </cell>
          <cell r="G27" t="str">
            <v>P</v>
          </cell>
          <cell r="I27" t="str">
            <v>P</v>
          </cell>
          <cell r="J27" t="str">
            <v>P</v>
          </cell>
          <cell r="K27" t="str">
            <v>P</v>
          </cell>
          <cell r="L27" t="str">
            <v>a</v>
          </cell>
          <cell r="M27" t="str">
            <v>a</v>
          </cell>
          <cell r="N27" t="str">
            <v>a</v>
          </cell>
          <cell r="W27" t="str">
            <v>P</v>
          </cell>
          <cell r="X27" t="str">
            <v>P</v>
          </cell>
          <cell r="Y27" t="str">
            <v>P</v>
          </cell>
          <cell r="Z27" t="str">
            <v>P</v>
          </cell>
          <cell r="AA27" t="str">
            <v>P</v>
          </cell>
          <cell r="AB27" t="str">
            <v>P</v>
          </cell>
          <cell r="AD27" t="str">
            <v>P</v>
          </cell>
          <cell r="AF27" t="str">
            <v>P</v>
          </cell>
          <cell r="AG27" t="str">
            <v>P</v>
          </cell>
          <cell r="AH27" t="str">
            <v>P</v>
          </cell>
          <cell r="AI27" t="str">
            <v>P</v>
          </cell>
          <cell r="AK27">
            <v>15</v>
          </cell>
          <cell r="AL27">
            <v>3</v>
          </cell>
          <cell r="AM27">
            <v>18</v>
          </cell>
          <cell r="AN27">
            <v>83.333333333333343</v>
          </cell>
        </row>
        <row r="28">
          <cell r="B28" t="str">
            <v>B141586</v>
          </cell>
          <cell r="C28" t="str">
            <v>BASHaOINA SRIKANTH</v>
          </cell>
          <cell r="D28" t="str">
            <v>B</v>
          </cell>
          <cell r="E28" t="str">
            <v>aI-014</v>
          </cell>
          <cell r="G28" t="str">
            <v>P</v>
          </cell>
          <cell r="I28" t="str">
            <v>P</v>
          </cell>
          <cell r="J28" t="str">
            <v>P</v>
          </cell>
          <cell r="K28" t="str">
            <v>P</v>
          </cell>
          <cell r="L28" t="str">
            <v>P</v>
          </cell>
          <cell r="M28" t="str">
            <v>P</v>
          </cell>
          <cell r="N28" t="str">
            <v>a</v>
          </cell>
          <cell r="W28" t="str">
            <v>P</v>
          </cell>
          <cell r="X28" t="str">
            <v>P</v>
          </cell>
          <cell r="Y28" t="str">
            <v>P</v>
          </cell>
          <cell r="Z28" t="str">
            <v>P</v>
          </cell>
          <cell r="AA28" t="str">
            <v>P</v>
          </cell>
          <cell r="AB28" t="str">
            <v>P</v>
          </cell>
          <cell r="AD28" t="str">
            <v>P</v>
          </cell>
          <cell r="AF28" t="str">
            <v>P</v>
          </cell>
          <cell r="AG28" t="str">
            <v>P</v>
          </cell>
          <cell r="AH28" t="str">
            <v>P</v>
          </cell>
          <cell r="AI28" t="str">
            <v>P</v>
          </cell>
          <cell r="AK28">
            <v>17</v>
          </cell>
          <cell r="AL28">
            <v>1</v>
          </cell>
          <cell r="AM28">
            <v>18</v>
          </cell>
          <cell r="AN28">
            <v>94.444444444444443</v>
          </cell>
        </row>
        <row r="29">
          <cell r="B29" t="str">
            <v>B141615</v>
          </cell>
          <cell r="C29" t="str">
            <v>JUNUMALA RAJITHA</v>
          </cell>
          <cell r="D29" t="str">
            <v>G</v>
          </cell>
          <cell r="E29" t="str">
            <v>aI-014</v>
          </cell>
          <cell r="G29" t="str">
            <v>P</v>
          </cell>
          <cell r="I29" t="str">
            <v>P</v>
          </cell>
          <cell r="J29" t="str">
            <v>P</v>
          </cell>
          <cell r="K29" t="str">
            <v>P</v>
          </cell>
          <cell r="L29" t="str">
            <v>P</v>
          </cell>
          <cell r="M29" t="str">
            <v>a</v>
          </cell>
          <cell r="N29" t="str">
            <v>a</v>
          </cell>
          <cell r="W29" t="str">
            <v>a</v>
          </cell>
          <cell r="X29" t="str">
            <v>a</v>
          </cell>
          <cell r="Y29" t="str">
            <v>P</v>
          </cell>
          <cell r="Z29" t="str">
            <v>P</v>
          </cell>
          <cell r="AA29" t="str">
            <v>P</v>
          </cell>
          <cell r="AB29" t="str">
            <v>P</v>
          </cell>
          <cell r="AD29" t="str">
            <v>P</v>
          </cell>
          <cell r="AF29" t="str">
            <v>P</v>
          </cell>
          <cell r="AG29" t="str">
            <v>P</v>
          </cell>
          <cell r="AH29" t="str">
            <v>P</v>
          </cell>
          <cell r="AI29" t="str">
            <v>P</v>
          </cell>
          <cell r="AK29">
            <v>14</v>
          </cell>
          <cell r="AL29">
            <v>4</v>
          </cell>
          <cell r="AM29">
            <v>18</v>
          </cell>
          <cell r="AN29">
            <v>77.777777777777786</v>
          </cell>
        </row>
        <row r="30">
          <cell r="B30" t="str">
            <v>B141631</v>
          </cell>
          <cell r="C30" t="str">
            <v>KATUKOJWALA HARIKA</v>
          </cell>
          <cell r="D30" t="str">
            <v>G</v>
          </cell>
          <cell r="E30" t="str">
            <v>aI-014</v>
          </cell>
          <cell r="G30" t="str">
            <v>P</v>
          </cell>
          <cell r="I30" t="str">
            <v>P</v>
          </cell>
          <cell r="J30" t="str">
            <v>P</v>
          </cell>
          <cell r="K30" t="str">
            <v>P</v>
          </cell>
          <cell r="L30" t="str">
            <v>P</v>
          </cell>
          <cell r="M30" t="str">
            <v>a</v>
          </cell>
          <cell r="N30" t="str">
            <v>a</v>
          </cell>
          <cell r="W30" t="str">
            <v>a</v>
          </cell>
          <cell r="X30" t="str">
            <v>a</v>
          </cell>
          <cell r="Y30" t="str">
            <v>P</v>
          </cell>
          <cell r="Z30" t="str">
            <v>P</v>
          </cell>
          <cell r="AA30" t="str">
            <v>P</v>
          </cell>
          <cell r="AB30" t="str">
            <v>P</v>
          </cell>
          <cell r="AD30" t="str">
            <v>P</v>
          </cell>
          <cell r="AF30" t="str">
            <v>P</v>
          </cell>
          <cell r="AG30" t="str">
            <v>P</v>
          </cell>
          <cell r="AH30" t="str">
            <v>P</v>
          </cell>
          <cell r="AI30" t="str">
            <v>P</v>
          </cell>
          <cell r="AK30">
            <v>14</v>
          </cell>
          <cell r="AL30">
            <v>4</v>
          </cell>
          <cell r="AM30">
            <v>18</v>
          </cell>
          <cell r="AN30">
            <v>77.777777777777786</v>
          </cell>
        </row>
        <row r="31">
          <cell r="B31" t="str">
            <v>B141645</v>
          </cell>
          <cell r="C31" t="str">
            <v>CHAITANYA KUMAR MULAKALA</v>
          </cell>
          <cell r="D31" t="str">
            <v>B</v>
          </cell>
          <cell r="E31" t="str">
            <v>aI-014</v>
          </cell>
          <cell r="G31" t="str">
            <v>P</v>
          </cell>
          <cell r="I31" t="str">
            <v>P</v>
          </cell>
          <cell r="J31" t="str">
            <v>P</v>
          </cell>
          <cell r="K31" t="str">
            <v>P</v>
          </cell>
          <cell r="L31" t="str">
            <v>a</v>
          </cell>
          <cell r="M31" t="str">
            <v>a</v>
          </cell>
          <cell r="N31" t="str">
            <v>a</v>
          </cell>
          <cell r="W31" t="str">
            <v>a</v>
          </cell>
          <cell r="X31" t="str">
            <v>a</v>
          </cell>
          <cell r="Y31" t="str">
            <v>a</v>
          </cell>
          <cell r="Z31" t="str">
            <v>P</v>
          </cell>
          <cell r="AA31" t="str">
            <v>P</v>
          </cell>
          <cell r="AB31" t="str">
            <v>P</v>
          </cell>
          <cell r="AD31" t="str">
            <v>P</v>
          </cell>
          <cell r="AF31" t="str">
            <v>P</v>
          </cell>
          <cell r="AG31" t="str">
            <v>P</v>
          </cell>
          <cell r="AH31" t="str">
            <v>P</v>
          </cell>
          <cell r="AI31" t="str">
            <v>P</v>
          </cell>
          <cell r="AK31">
            <v>12</v>
          </cell>
          <cell r="AL31">
            <v>6</v>
          </cell>
          <cell r="AM31">
            <v>18</v>
          </cell>
          <cell r="AN31">
            <v>66.666666666666657</v>
          </cell>
        </row>
        <row r="32">
          <cell r="B32" t="str">
            <v>B141659</v>
          </cell>
          <cell r="C32" t="str">
            <v>ALLAM CHANDRIKA</v>
          </cell>
          <cell r="D32" t="str">
            <v>G</v>
          </cell>
          <cell r="E32" t="str">
            <v>aI-014</v>
          </cell>
          <cell r="G32" t="str">
            <v>P</v>
          </cell>
          <cell r="I32" t="str">
            <v>P</v>
          </cell>
          <cell r="J32" t="str">
            <v>P</v>
          </cell>
          <cell r="K32" t="str">
            <v>P</v>
          </cell>
          <cell r="L32" t="str">
            <v>P</v>
          </cell>
          <cell r="M32" t="str">
            <v>a</v>
          </cell>
          <cell r="N32" t="str">
            <v>a</v>
          </cell>
          <cell r="W32" t="str">
            <v>a</v>
          </cell>
          <cell r="X32" t="str">
            <v>a</v>
          </cell>
          <cell r="Y32" t="str">
            <v>a</v>
          </cell>
          <cell r="Z32" t="str">
            <v>P</v>
          </cell>
          <cell r="AA32" t="str">
            <v>P</v>
          </cell>
          <cell r="AB32" t="str">
            <v>P</v>
          </cell>
          <cell r="AD32" t="str">
            <v>P</v>
          </cell>
          <cell r="AF32" t="str">
            <v>P</v>
          </cell>
          <cell r="AG32" t="str">
            <v>P</v>
          </cell>
          <cell r="AH32" t="str">
            <v>P</v>
          </cell>
          <cell r="AI32" t="str">
            <v>P</v>
          </cell>
          <cell r="AK32">
            <v>13</v>
          </cell>
          <cell r="AL32">
            <v>5</v>
          </cell>
          <cell r="AM32">
            <v>18</v>
          </cell>
          <cell r="AN32">
            <v>72.222222222222214</v>
          </cell>
        </row>
        <row r="33">
          <cell r="B33" t="str">
            <v>B141673</v>
          </cell>
          <cell r="C33" t="str">
            <v>JAMPALA NAVEENKUMAR</v>
          </cell>
          <cell r="D33" t="str">
            <v>B</v>
          </cell>
          <cell r="E33" t="str">
            <v>aI-014</v>
          </cell>
          <cell r="G33" t="str">
            <v>P</v>
          </cell>
          <cell r="I33" t="str">
            <v>P</v>
          </cell>
          <cell r="J33" t="str">
            <v>P</v>
          </cell>
          <cell r="K33" t="str">
            <v>P</v>
          </cell>
          <cell r="L33" t="str">
            <v>P</v>
          </cell>
          <cell r="M33" t="str">
            <v>a</v>
          </cell>
          <cell r="N33" t="str">
            <v>a</v>
          </cell>
          <cell r="W33" t="str">
            <v>a</v>
          </cell>
          <cell r="X33" t="str">
            <v>a</v>
          </cell>
          <cell r="Y33" t="str">
            <v>P</v>
          </cell>
          <cell r="Z33" t="str">
            <v>P</v>
          </cell>
          <cell r="AA33" t="str">
            <v>P</v>
          </cell>
          <cell r="AB33" t="str">
            <v>P</v>
          </cell>
          <cell r="AD33" t="str">
            <v>P</v>
          </cell>
          <cell r="AF33" t="str">
            <v>P</v>
          </cell>
          <cell r="AG33" t="str">
            <v>P</v>
          </cell>
          <cell r="AH33" t="str">
            <v>P</v>
          </cell>
          <cell r="AI33" t="str">
            <v>P</v>
          </cell>
          <cell r="AK33">
            <v>14</v>
          </cell>
          <cell r="AL33">
            <v>4</v>
          </cell>
          <cell r="AM33">
            <v>18</v>
          </cell>
          <cell r="AN33">
            <v>77.777777777777786</v>
          </cell>
        </row>
        <row r="34">
          <cell r="B34" t="str">
            <v>B141702</v>
          </cell>
          <cell r="C34" t="str">
            <v>P SAI DEEPIKA</v>
          </cell>
          <cell r="D34" t="str">
            <v>G</v>
          </cell>
          <cell r="E34" t="str">
            <v>aI-014</v>
          </cell>
          <cell r="G34" t="str">
            <v>P</v>
          </cell>
          <cell r="I34" t="str">
            <v>P</v>
          </cell>
          <cell r="J34" t="str">
            <v>P</v>
          </cell>
          <cell r="K34" t="str">
            <v>P</v>
          </cell>
          <cell r="L34" t="str">
            <v>P</v>
          </cell>
          <cell r="M34" t="str">
            <v>P</v>
          </cell>
          <cell r="N34" t="str">
            <v>a</v>
          </cell>
          <cell r="W34" t="str">
            <v>a</v>
          </cell>
          <cell r="X34" t="str">
            <v>a</v>
          </cell>
          <cell r="Y34" t="str">
            <v>a</v>
          </cell>
          <cell r="Z34" t="str">
            <v>a</v>
          </cell>
          <cell r="AA34" t="str">
            <v>a</v>
          </cell>
          <cell r="AB34" t="str">
            <v>a</v>
          </cell>
          <cell r="AD34" t="str">
            <v>a</v>
          </cell>
          <cell r="AF34" t="str">
            <v>P</v>
          </cell>
          <cell r="AG34" t="str">
            <v>P</v>
          </cell>
          <cell r="AH34" t="str">
            <v>P</v>
          </cell>
          <cell r="AI34" t="str">
            <v>P</v>
          </cell>
          <cell r="AK34">
            <v>10</v>
          </cell>
          <cell r="AL34">
            <v>8</v>
          </cell>
          <cell r="AM34">
            <v>18</v>
          </cell>
          <cell r="AN34">
            <v>55.555555555555557</v>
          </cell>
        </row>
        <row r="35">
          <cell r="B35" t="str">
            <v>B141734</v>
          </cell>
          <cell r="C35" t="str">
            <v>NEERATI PRIYANKA</v>
          </cell>
          <cell r="D35" t="str">
            <v>G</v>
          </cell>
          <cell r="E35" t="str">
            <v>aI-014</v>
          </cell>
          <cell r="G35" t="str">
            <v>P</v>
          </cell>
          <cell r="I35" t="str">
            <v>P</v>
          </cell>
          <cell r="J35" t="str">
            <v>P</v>
          </cell>
          <cell r="K35" t="str">
            <v>P</v>
          </cell>
          <cell r="L35" t="str">
            <v>a</v>
          </cell>
          <cell r="M35" t="str">
            <v>a</v>
          </cell>
          <cell r="N35" t="str">
            <v>a</v>
          </cell>
          <cell r="W35" t="str">
            <v>a</v>
          </cell>
          <cell r="X35" t="str">
            <v>a</v>
          </cell>
          <cell r="Y35" t="str">
            <v>a</v>
          </cell>
          <cell r="Z35" t="str">
            <v>P</v>
          </cell>
          <cell r="AA35" t="str">
            <v>P</v>
          </cell>
          <cell r="AB35" t="str">
            <v>P</v>
          </cell>
          <cell r="AD35" t="str">
            <v>P</v>
          </cell>
          <cell r="AF35" t="str">
            <v>P</v>
          </cell>
          <cell r="AG35" t="str">
            <v>P</v>
          </cell>
          <cell r="AH35" t="str">
            <v>P</v>
          </cell>
          <cell r="AI35" t="str">
            <v>P</v>
          </cell>
          <cell r="AK35">
            <v>12</v>
          </cell>
          <cell r="AL35">
            <v>6</v>
          </cell>
          <cell r="AM35">
            <v>18</v>
          </cell>
          <cell r="AN35">
            <v>66.666666666666657</v>
          </cell>
        </row>
        <row r="36">
          <cell r="B36" t="str">
            <v>B141749</v>
          </cell>
          <cell r="C36" t="str">
            <v>GUGULOTH SUMAN</v>
          </cell>
          <cell r="D36" t="str">
            <v>B</v>
          </cell>
          <cell r="E36" t="str">
            <v>aI-014</v>
          </cell>
          <cell r="G36" t="str">
            <v>P</v>
          </cell>
          <cell r="I36" t="str">
            <v>P</v>
          </cell>
          <cell r="J36" t="str">
            <v>P</v>
          </cell>
          <cell r="K36" t="str">
            <v>P</v>
          </cell>
          <cell r="L36" t="str">
            <v>P</v>
          </cell>
          <cell r="M36" t="str">
            <v>a</v>
          </cell>
          <cell r="N36" t="str">
            <v>a</v>
          </cell>
          <cell r="W36" t="str">
            <v>a</v>
          </cell>
          <cell r="X36" t="str">
            <v>a</v>
          </cell>
          <cell r="Y36" t="str">
            <v>P</v>
          </cell>
          <cell r="Z36" t="str">
            <v>P</v>
          </cell>
          <cell r="AA36" t="str">
            <v>P</v>
          </cell>
          <cell r="AB36" t="str">
            <v>P</v>
          </cell>
          <cell r="AD36" t="str">
            <v>P</v>
          </cell>
          <cell r="AF36" t="str">
            <v>P</v>
          </cell>
          <cell r="AG36" t="str">
            <v>P</v>
          </cell>
          <cell r="AH36" t="str">
            <v>P</v>
          </cell>
          <cell r="AI36" t="str">
            <v>P</v>
          </cell>
          <cell r="AK36">
            <v>14</v>
          </cell>
          <cell r="AL36">
            <v>4</v>
          </cell>
          <cell r="AM36">
            <v>18</v>
          </cell>
          <cell r="AN36">
            <v>77.777777777777786</v>
          </cell>
        </row>
        <row r="37">
          <cell r="B37" t="str">
            <v>B141763</v>
          </cell>
          <cell r="C37" t="str">
            <v>JAADI MAMATHA</v>
          </cell>
          <cell r="D37" t="str">
            <v>G</v>
          </cell>
          <cell r="E37" t="str">
            <v>aI-014</v>
          </cell>
          <cell r="G37" t="str">
            <v>P</v>
          </cell>
          <cell r="I37" t="str">
            <v>P</v>
          </cell>
          <cell r="J37" t="str">
            <v>P</v>
          </cell>
          <cell r="K37" t="str">
            <v>P</v>
          </cell>
          <cell r="L37" t="str">
            <v>P</v>
          </cell>
          <cell r="M37" t="str">
            <v>P</v>
          </cell>
          <cell r="N37" t="str">
            <v>a</v>
          </cell>
          <cell r="W37" t="str">
            <v>a</v>
          </cell>
          <cell r="X37" t="str">
            <v>a</v>
          </cell>
          <cell r="Y37" t="str">
            <v>a</v>
          </cell>
          <cell r="Z37" t="str">
            <v>P</v>
          </cell>
          <cell r="AA37" t="str">
            <v>P</v>
          </cell>
          <cell r="AB37" t="str">
            <v>P</v>
          </cell>
          <cell r="AD37" t="str">
            <v>P</v>
          </cell>
          <cell r="AF37" t="str">
            <v>P</v>
          </cell>
          <cell r="AG37" t="str">
            <v>P</v>
          </cell>
          <cell r="AH37" t="str">
            <v>P</v>
          </cell>
          <cell r="AI37" t="str">
            <v>P</v>
          </cell>
          <cell r="AK37">
            <v>14</v>
          </cell>
          <cell r="AL37">
            <v>4</v>
          </cell>
          <cell r="AM37">
            <v>18</v>
          </cell>
          <cell r="AN37">
            <v>77.777777777777786</v>
          </cell>
        </row>
        <row r="38">
          <cell r="B38" t="str">
            <v>B141792</v>
          </cell>
          <cell r="C38" t="str">
            <v>ANGOTH DHANRAJ</v>
          </cell>
          <cell r="D38" t="str">
            <v>B</v>
          </cell>
          <cell r="E38" t="str">
            <v>aI-014</v>
          </cell>
          <cell r="G38" t="str">
            <v>P</v>
          </cell>
          <cell r="I38" t="str">
            <v>P</v>
          </cell>
          <cell r="J38" t="str">
            <v>P</v>
          </cell>
          <cell r="K38" t="str">
            <v>P</v>
          </cell>
          <cell r="L38" t="str">
            <v>P</v>
          </cell>
          <cell r="M38" t="str">
            <v>a</v>
          </cell>
          <cell r="N38" t="str">
            <v>a</v>
          </cell>
          <cell r="W38" t="str">
            <v>a</v>
          </cell>
          <cell r="X38" t="str">
            <v>a</v>
          </cell>
          <cell r="Y38" t="str">
            <v>P</v>
          </cell>
          <cell r="Z38" t="str">
            <v>P</v>
          </cell>
          <cell r="AA38" t="str">
            <v>P</v>
          </cell>
          <cell r="AB38" t="str">
            <v>P</v>
          </cell>
          <cell r="AD38" t="str">
            <v>P</v>
          </cell>
          <cell r="AF38" t="str">
            <v>P</v>
          </cell>
          <cell r="AG38" t="str">
            <v>P</v>
          </cell>
          <cell r="AH38" t="str">
            <v>P</v>
          </cell>
          <cell r="AI38" t="str">
            <v>P</v>
          </cell>
          <cell r="AK38">
            <v>14</v>
          </cell>
          <cell r="AL38">
            <v>4</v>
          </cell>
          <cell r="AM38">
            <v>18</v>
          </cell>
          <cell r="AN38">
            <v>77.777777777777786</v>
          </cell>
        </row>
        <row r="39">
          <cell r="B39" t="str">
            <v>B141809</v>
          </cell>
          <cell r="C39" t="str">
            <v>PATHRO DHARITRI</v>
          </cell>
          <cell r="D39" t="str">
            <v>G</v>
          </cell>
          <cell r="E39" t="str">
            <v>aI-014</v>
          </cell>
          <cell r="G39" t="str">
            <v>P</v>
          </cell>
          <cell r="I39" t="str">
            <v>P</v>
          </cell>
          <cell r="J39" t="str">
            <v>P</v>
          </cell>
          <cell r="K39" t="str">
            <v>P</v>
          </cell>
          <cell r="L39" t="str">
            <v>a</v>
          </cell>
          <cell r="M39" t="str">
            <v>a</v>
          </cell>
          <cell r="N39" t="str">
            <v>a</v>
          </cell>
          <cell r="W39" t="str">
            <v>a</v>
          </cell>
          <cell r="X39" t="str">
            <v>a</v>
          </cell>
          <cell r="Y39" t="str">
            <v>a</v>
          </cell>
          <cell r="Z39" t="str">
            <v>P</v>
          </cell>
          <cell r="AA39" t="str">
            <v>P</v>
          </cell>
          <cell r="AB39" t="str">
            <v>P</v>
          </cell>
          <cell r="AD39" t="str">
            <v>P</v>
          </cell>
          <cell r="AF39" t="str">
            <v>P</v>
          </cell>
          <cell r="AG39" t="str">
            <v>P</v>
          </cell>
          <cell r="AH39" t="str">
            <v>P</v>
          </cell>
          <cell r="AI39" t="str">
            <v>P</v>
          </cell>
          <cell r="AK39">
            <v>12</v>
          </cell>
          <cell r="AL39">
            <v>6</v>
          </cell>
          <cell r="AM39">
            <v>18</v>
          </cell>
          <cell r="AN39">
            <v>66.666666666666657</v>
          </cell>
        </row>
        <row r="40">
          <cell r="B40" t="str">
            <v>B141823</v>
          </cell>
          <cell r="C40" t="str">
            <v>RAIRALA RAMAKRISHNA</v>
          </cell>
          <cell r="D40" t="str">
            <v>B</v>
          </cell>
          <cell r="E40" t="str">
            <v>aI-014</v>
          </cell>
          <cell r="G40" t="str">
            <v>P</v>
          </cell>
          <cell r="I40" t="str">
            <v>P</v>
          </cell>
          <cell r="J40" t="str">
            <v>P</v>
          </cell>
          <cell r="K40" t="str">
            <v>P</v>
          </cell>
          <cell r="L40" t="str">
            <v>P</v>
          </cell>
          <cell r="M40" t="str">
            <v>a</v>
          </cell>
          <cell r="N40" t="str">
            <v>a</v>
          </cell>
          <cell r="W40" t="str">
            <v>a</v>
          </cell>
          <cell r="X40" t="str">
            <v>a</v>
          </cell>
          <cell r="Y40" t="str">
            <v>a</v>
          </cell>
          <cell r="Z40" t="str">
            <v>P</v>
          </cell>
          <cell r="AA40" t="str">
            <v>P</v>
          </cell>
          <cell r="AB40" t="str">
            <v>P</v>
          </cell>
          <cell r="AD40" t="str">
            <v>P</v>
          </cell>
          <cell r="AF40" t="str">
            <v>P</v>
          </cell>
          <cell r="AG40" t="str">
            <v>P</v>
          </cell>
          <cell r="AH40" t="str">
            <v>P</v>
          </cell>
          <cell r="AI40" t="str">
            <v>P</v>
          </cell>
          <cell r="AK40">
            <v>13</v>
          </cell>
          <cell r="AL40">
            <v>5</v>
          </cell>
          <cell r="AM40">
            <v>18</v>
          </cell>
          <cell r="AN40">
            <v>72.222222222222214</v>
          </cell>
        </row>
        <row r="41">
          <cell r="B41" t="str">
            <v>B141840</v>
          </cell>
          <cell r="C41" t="str">
            <v>R MANIRATHNAM</v>
          </cell>
          <cell r="D41" t="str">
            <v>B</v>
          </cell>
          <cell r="E41" t="str">
            <v>aI-014</v>
          </cell>
          <cell r="G41" t="str">
            <v>P</v>
          </cell>
          <cell r="I41" t="str">
            <v>P</v>
          </cell>
          <cell r="J41" t="str">
            <v>P</v>
          </cell>
          <cell r="K41" t="str">
            <v>P</v>
          </cell>
          <cell r="L41" t="str">
            <v>P</v>
          </cell>
          <cell r="M41" t="str">
            <v>a</v>
          </cell>
          <cell r="N41" t="str">
            <v>a</v>
          </cell>
          <cell r="W41" t="str">
            <v>a</v>
          </cell>
          <cell r="X41" t="str">
            <v>a</v>
          </cell>
          <cell r="Y41" t="str">
            <v>a</v>
          </cell>
          <cell r="Z41" t="str">
            <v>P</v>
          </cell>
          <cell r="AA41" t="str">
            <v>P</v>
          </cell>
          <cell r="AB41" t="str">
            <v>P</v>
          </cell>
          <cell r="AD41" t="str">
            <v>P</v>
          </cell>
          <cell r="AF41" t="str">
            <v>P</v>
          </cell>
          <cell r="AG41" t="str">
            <v>P</v>
          </cell>
          <cell r="AH41" t="str">
            <v>P</v>
          </cell>
          <cell r="AI41" t="str">
            <v>P</v>
          </cell>
          <cell r="AK41">
            <v>13</v>
          </cell>
          <cell r="AL41">
            <v>5</v>
          </cell>
          <cell r="AM41">
            <v>18</v>
          </cell>
          <cell r="AN41">
            <v>72.222222222222214</v>
          </cell>
        </row>
        <row r="42">
          <cell r="B42" t="str">
            <v>B141848</v>
          </cell>
          <cell r="C42" t="str">
            <v>CHELIMELA LIKHITHA</v>
          </cell>
          <cell r="D42" t="str">
            <v>G</v>
          </cell>
          <cell r="E42" t="str">
            <v>aI-014</v>
          </cell>
          <cell r="G42" t="str">
            <v>P</v>
          </cell>
          <cell r="I42" t="str">
            <v>P</v>
          </cell>
          <cell r="J42" t="str">
            <v>P</v>
          </cell>
          <cell r="K42" t="str">
            <v>P</v>
          </cell>
          <cell r="L42" t="str">
            <v>P</v>
          </cell>
          <cell r="M42" t="str">
            <v>a</v>
          </cell>
          <cell r="N42" t="str">
            <v>a</v>
          </cell>
          <cell r="W42" t="str">
            <v>a</v>
          </cell>
          <cell r="X42" t="str">
            <v>a</v>
          </cell>
          <cell r="Y42" t="str">
            <v>P</v>
          </cell>
          <cell r="Z42" t="str">
            <v>P</v>
          </cell>
          <cell r="AA42" t="str">
            <v>P</v>
          </cell>
          <cell r="AB42" t="str">
            <v>P</v>
          </cell>
          <cell r="AD42" t="str">
            <v>P</v>
          </cell>
          <cell r="AF42" t="str">
            <v>P</v>
          </cell>
          <cell r="AG42" t="str">
            <v>P</v>
          </cell>
          <cell r="AH42" t="str">
            <v>P</v>
          </cell>
          <cell r="AI42" t="str">
            <v>P</v>
          </cell>
          <cell r="AK42">
            <v>14</v>
          </cell>
          <cell r="AL42">
            <v>4</v>
          </cell>
          <cell r="AM42">
            <v>18</v>
          </cell>
          <cell r="AN42">
            <v>77.777777777777786</v>
          </cell>
        </row>
        <row r="43">
          <cell r="B43" t="str">
            <v>B141856</v>
          </cell>
          <cell r="C43" t="str">
            <v>MOHAMMED MOHSENAPARVEEN</v>
          </cell>
          <cell r="D43" t="str">
            <v>G</v>
          </cell>
          <cell r="E43" t="str">
            <v>aI-014</v>
          </cell>
          <cell r="G43" t="str">
            <v>P</v>
          </cell>
          <cell r="I43" t="str">
            <v>P</v>
          </cell>
          <cell r="J43" t="str">
            <v>P</v>
          </cell>
          <cell r="K43" t="str">
            <v>P</v>
          </cell>
          <cell r="L43" t="str">
            <v>P</v>
          </cell>
          <cell r="M43" t="str">
            <v>a</v>
          </cell>
          <cell r="N43" t="str">
            <v>a</v>
          </cell>
          <cell r="W43" t="str">
            <v>a</v>
          </cell>
          <cell r="X43" t="str">
            <v>a</v>
          </cell>
          <cell r="Y43" t="str">
            <v>P</v>
          </cell>
          <cell r="Z43" t="str">
            <v>P</v>
          </cell>
          <cell r="AA43" t="str">
            <v>P</v>
          </cell>
          <cell r="AB43" t="str">
            <v>P</v>
          </cell>
          <cell r="AD43" t="str">
            <v>P</v>
          </cell>
          <cell r="AF43" t="str">
            <v>P</v>
          </cell>
          <cell r="AG43" t="str">
            <v>P</v>
          </cell>
          <cell r="AH43" t="str">
            <v>P</v>
          </cell>
          <cell r="AI43" t="str">
            <v>P</v>
          </cell>
          <cell r="AK43">
            <v>14</v>
          </cell>
          <cell r="AL43">
            <v>4</v>
          </cell>
          <cell r="AM43">
            <v>18</v>
          </cell>
          <cell r="AN43">
            <v>77.777777777777786</v>
          </cell>
        </row>
        <row r="44">
          <cell r="B44" t="str">
            <v>B141873</v>
          </cell>
          <cell r="C44" t="str">
            <v>V PREMNATH</v>
          </cell>
          <cell r="D44" t="str">
            <v>B</v>
          </cell>
          <cell r="E44" t="str">
            <v>aI-014</v>
          </cell>
          <cell r="G44" t="str">
            <v>P</v>
          </cell>
          <cell r="I44" t="str">
            <v>P</v>
          </cell>
          <cell r="J44" t="str">
            <v>P</v>
          </cell>
          <cell r="K44" t="str">
            <v>P</v>
          </cell>
          <cell r="L44" t="str">
            <v>P</v>
          </cell>
          <cell r="M44" t="str">
            <v>P</v>
          </cell>
          <cell r="N44" t="str">
            <v>a</v>
          </cell>
          <cell r="W44" t="str">
            <v>a</v>
          </cell>
          <cell r="X44" t="str">
            <v>a</v>
          </cell>
          <cell r="Y44" t="str">
            <v>a</v>
          </cell>
          <cell r="Z44" t="str">
            <v>P</v>
          </cell>
          <cell r="AA44" t="str">
            <v>P</v>
          </cell>
          <cell r="AB44" t="str">
            <v>P</v>
          </cell>
          <cell r="AD44" t="str">
            <v>P</v>
          </cell>
          <cell r="AF44" t="str">
            <v>P</v>
          </cell>
          <cell r="AG44" t="str">
            <v>P</v>
          </cell>
          <cell r="AH44" t="str">
            <v>P</v>
          </cell>
          <cell r="AI44" t="str">
            <v>P</v>
          </cell>
          <cell r="AK44">
            <v>14</v>
          </cell>
          <cell r="AL44">
            <v>4</v>
          </cell>
          <cell r="AM44">
            <v>18</v>
          </cell>
          <cell r="AN44">
            <v>77.777777777777786</v>
          </cell>
        </row>
        <row r="45">
          <cell r="B45" t="str">
            <v>B141888</v>
          </cell>
          <cell r="C45" t="str">
            <v>SHAIK JAREENA BEGUM</v>
          </cell>
          <cell r="D45" t="str">
            <v>G</v>
          </cell>
          <cell r="E45" t="str">
            <v>aI-014</v>
          </cell>
          <cell r="G45" t="str">
            <v>P</v>
          </cell>
          <cell r="I45" t="str">
            <v>P</v>
          </cell>
          <cell r="J45" t="str">
            <v>P</v>
          </cell>
          <cell r="K45" t="str">
            <v>P</v>
          </cell>
          <cell r="L45" t="str">
            <v>a</v>
          </cell>
          <cell r="M45" t="str">
            <v>a</v>
          </cell>
          <cell r="N45" t="str">
            <v>a</v>
          </cell>
          <cell r="W45" t="str">
            <v>a</v>
          </cell>
          <cell r="X45" t="str">
            <v>a</v>
          </cell>
          <cell r="Y45" t="str">
            <v>P</v>
          </cell>
          <cell r="Z45" t="str">
            <v>P</v>
          </cell>
          <cell r="AA45" t="str">
            <v>P</v>
          </cell>
          <cell r="AB45" t="str">
            <v>P</v>
          </cell>
          <cell r="AD45" t="str">
            <v>P</v>
          </cell>
          <cell r="AF45" t="str">
            <v>P</v>
          </cell>
          <cell r="AG45" t="str">
            <v>P</v>
          </cell>
          <cell r="AH45" t="str">
            <v>P</v>
          </cell>
          <cell r="AI45" t="str">
            <v>P</v>
          </cell>
          <cell r="AK45">
            <v>13</v>
          </cell>
          <cell r="AL45">
            <v>5</v>
          </cell>
          <cell r="AM45">
            <v>18</v>
          </cell>
          <cell r="AN45">
            <v>72.222222222222214</v>
          </cell>
        </row>
        <row r="46">
          <cell r="B46" t="str">
            <v>B141903</v>
          </cell>
          <cell r="C46" t="str">
            <v>BHUGOLLA SURYATEJA</v>
          </cell>
          <cell r="D46" t="str">
            <v>B</v>
          </cell>
          <cell r="E46" t="str">
            <v>aI-014</v>
          </cell>
          <cell r="G46" t="str">
            <v>P</v>
          </cell>
          <cell r="I46" t="str">
            <v>P</v>
          </cell>
          <cell r="J46" t="str">
            <v>P</v>
          </cell>
          <cell r="K46" t="str">
            <v>P</v>
          </cell>
          <cell r="L46" t="str">
            <v>P</v>
          </cell>
          <cell r="M46" t="str">
            <v>P</v>
          </cell>
          <cell r="N46" t="str">
            <v>a</v>
          </cell>
          <cell r="W46" t="str">
            <v>a</v>
          </cell>
          <cell r="X46" t="str">
            <v>P</v>
          </cell>
          <cell r="Y46" t="str">
            <v>P</v>
          </cell>
          <cell r="Z46" t="str">
            <v>P</v>
          </cell>
          <cell r="AA46" t="str">
            <v>P</v>
          </cell>
          <cell r="AB46" t="str">
            <v>P</v>
          </cell>
          <cell r="AD46" t="str">
            <v>P</v>
          </cell>
          <cell r="AF46" t="str">
            <v>P</v>
          </cell>
          <cell r="AG46" t="str">
            <v>P</v>
          </cell>
          <cell r="AH46" t="str">
            <v>P</v>
          </cell>
          <cell r="AI46" t="str">
            <v>P</v>
          </cell>
          <cell r="AK46">
            <v>16</v>
          </cell>
          <cell r="AL46">
            <v>2</v>
          </cell>
          <cell r="AM46">
            <v>18</v>
          </cell>
          <cell r="AN46">
            <v>88.888888888888886</v>
          </cell>
        </row>
        <row r="47">
          <cell r="B47" t="str">
            <v>B141927</v>
          </cell>
          <cell r="C47" t="str">
            <v>SURAKATHI ANUSHA</v>
          </cell>
          <cell r="D47" t="str">
            <v>G</v>
          </cell>
          <cell r="E47" t="str">
            <v>aI-014</v>
          </cell>
          <cell r="G47" t="str">
            <v>P</v>
          </cell>
          <cell r="I47" t="str">
            <v>P</v>
          </cell>
          <cell r="J47" t="str">
            <v>P</v>
          </cell>
          <cell r="K47" t="str">
            <v>P</v>
          </cell>
          <cell r="L47" t="str">
            <v>a</v>
          </cell>
          <cell r="M47" t="str">
            <v>a</v>
          </cell>
          <cell r="N47" t="str">
            <v>a</v>
          </cell>
          <cell r="W47" t="str">
            <v>a</v>
          </cell>
          <cell r="X47" t="str">
            <v>a</v>
          </cell>
          <cell r="Y47" t="str">
            <v>a</v>
          </cell>
          <cell r="Z47" t="str">
            <v>P</v>
          </cell>
          <cell r="AA47" t="str">
            <v>P</v>
          </cell>
          <cell r="AB47" t="str">
            <v>P</v>
          </cell>
          <cell r="AD47" t="str">
            <v>P</v>
          </cell>
          <cell r="AF47" t="str">
            <v>P</v>
          </cell>
          <cell r="AG47" t="str">
            <v>P</v>
          </cell>
          <cell r="AH47" t="str">
            <v>P</v>
          </cell>
          <cell r="AI47" t="str">
            <v>P</v>
          </cell>
          <cell r="AK47">
            <v>12</v>
          </cell>
          <cell r="AL47">
            <v>6</v>
          </cell>
          <cell r="AM47">
            <v>18</v>
          </cell>
          <cell r="AN47">
            <v>66.666666666666657</v>
          </cell>
        </row>
        <row r="48">
          <cell r="B48" t="str">
            <v>B141940</v>
          </cell>
          <cell r="C48" t="str">
            <v>BODA AAKASH</v>
          </cell>
          <cell r="D48" t="str">
            <v>B</v>
          </cell>
          <cell r="E48" t="str">
            <v>aI-014</v>
          </cell>
          <cell r="G48" t="str">
            <v>P</v>
          </cell>
          <cell r="I48" t="str">
            <v>P</v>
          </cell>
          <cell r="J48" t="str">
            <v>P</v>
          </cell>
          <cell r="K48" t="str">
            <v>P</v>
          </cell>
          <cell r="L48" t="str">
            <v>P</v>
          </cell>
          <cell r="M48" t="str">
            <v>a</v>
          </cell>
          <cell r="N48" t="str">
            <v>a</v>
          </cell>
          <cell r="W48" t="str">
            <v>a</v>
          </cell>
          <cell r="X48" t="str">
            <v>P</v>
          </cell>
          <cell r="Y48" t="str">
            <v>P</v>
          </cell>
          <cell r="Z48" t="str">
            <v>P</v>
          </cell>
          <cell r="AA48" t="str">
            <v>P</v>
          </cell>
          <cell r="AB48" t="str">
            <v>P</v>
          </cell>
          <cell r="AD48" t="str">
            <v>P</v>
          </cell>
          <cell r="AF48" t="str">
            <v>P</v>
          </cell>
          <cell r="AG48" t="str">
            <v>P</v>
          </cell>
          <cell r="AH48" t="str">
            <v>P</v>
          </cell>
          <cell r="AI48" t="str">
            <v>P</v>
          </cell>
          <cell r="AK48">
            <v>15</v>
          </cell>
          <cell r="AL48">
            <v>3</v>
          </cell>
          <cell r="AM48">
            <v>18</v>
          </cell>
          <cell r="AN48">
            <v>83.333333333333343</v>
          </cell>
        </row>
        <row r="49">
          <cell r="B49" t="str">
            <v>B141947</v>
          </cell>
          <cell r="C49" t="str">
            <v>GANTA SAI PRUDHVI</v>
          </cell>
          <cell r="D49" t="str">
            <v>B</v>
          </cell>
          <cell r="E49" t="str">
            <v>aI-014</v>
          </cell>
          <cell r="G49" t="str">
            <v>P</v>
          </cell>
          <cell r="I49" t="str">
            <v>P</v>
          </cell>
          <cell r="J49" t="str">
            <v>P</v>
          </cell>
          <cell r="K49" t="str">
            <v>P</v>
          </cell>
          <cell r="L49" t="str">
            <v>P</v>
          </cell>
          <cell r="M49" t="str">
            <v>a</v>
          </cell>
          <cell r="N49" t="str">
            <v>a</v>
          </cell>
          <cell r="W49" t="str">
            <v>a</v>
          </cell>
          <cell r="X49" t="str">
            <v>a</v>
          </cell>
          <cell r="Y49" t="str">
            <v>a</v>
          </cell>
          <cell r="Z49" t="str">
            <v>P</v>
          </cell>
          <cell r="AA49" t="str">
            <v>P</v>
          </cell>
          <cell r="AB49" t="str">
            <v>P</v>
          </cell>
          <cell r="AD49" t="str">
            <v>P</v>
          </cell>
          <cell r="AF49" t="str">
            <v>P</v>
          </cell>
          <cell r="AG49" t="str">
            <v>P</v>
          </cell>
          <cell r="AH49" t="str">
            <v>P</v>
          </cell>
          <cell r="AI49" t="str">
            <v>P</v>
          </cell>
          <cell r="AK49">
            <v>13</v>
          </cell>
          <cell r="AL49">
            <v>5</v>
          </cell>
          <cell r="AM49">
            <v>18</v>
          </cell>
          <cell r="AN49">
            <v>72.222222222222214</v>
          </cell>
        </row>
        <row r="50">
          <cell r="B50" t="str">
            <v>B141950</v>
          </cell>
          <cell r="C50" t="str">
            <v>CHERUKU VENU</v>
          </cell>
          <cell r="D50" t="str">
            <v>B</v>
          </cell>
          <cell r="E50" t="str">
            <v>aI-014</v>
          </cell>
          <cell r="G50" t="str">
            <v>P</v>
          </cell>
          <cell r="I50" t="str">
            <v>P</v>
          </cell>
          <cell r="J50" t="str">
            <v>P</v>
          </cell>
          <cell r="K50" t="str">
            <v>P</v>
          </cell>
          <cell r="L50" t="str">
            <v>P</v>
          </cell>
          <cell r="M50" t="str">
            <v>a</v>
          </cell>
          <cell r="N50" t="str">
            <v>a</v>
          </cell>
          <cell r="W50" t="str">
            <v>a</v>
          </cell>
          <cell r="X50" t="str">
            <v>a</v>
          </cell>
          <cell r="Y50" t="str">
            <v>P</v>
          </cell>
          <cell r="Z50" t="str">
            <v>P</v>
          </cell>
          <cell r="AA50" t="str">
            <v>P</v>
          </cell>
          <cell r="AB50" t="str">
            <v>P</v>
          </cell>
          <cell r="AD50" t="str">
            <v>P</v>
          </cell>
          <cell r="AF50" t="str">
            <v>P</v>
          </cell>
          <cell r="AG50" t="str">
            <v>P</v>
          </cell>
          <cell r="AH50" t="str">
            <v>P</v>
          </cell>
          <cell r="AI50" t="str">
            <v>P</v>
          </cell>
          <cell r="AK50">
            <v>14</v>
          </cell>
          <cell r="AL50">
            <v>4</v>
          </cell>
          <cell r="AM50">
            <v>18</v>
          </cell>
          <cell r="AN50">
            <v>77.777777777777786</v>
          </cell>
        </row>
        <row r="51">
          <cell r="B51" t="str">
            <v>B141956</v>
          </cell>
          <cell r="C51" t="str">
            <v>DHARAVATH VEERANNA</v>
          </cell>
          <cell r="D51" t="str">
            <v>B</v>
          </cell>
          <cell r="E51" t="str">
            <v>aI-014</v>
          </cell>
          <cell r="G51" t="str">
            <v>P</v>
          </cell>
          <cell r="I51" t="str">
            <v>P</v>
          </cell>
          <cell r="J51" t="str">
            <v>P</v>
          </cell>
          <cell r="K51" t="str">
            <v>P</v>
          </cell>
          <cell r="L51" t="str">
            <v>a</v>
          </cell>
          <cell r="M51" t="str">
            <v>a</v>
          </cell>
          <cell r="N51" t="str">
            <v>a</v>
          </cell>
          <cell r="W51" t="str">
            <v>a</v>
          </cell>
          <cell r="X51" t="str">
            <v>a</v>
          </cell>
          <cell r="Y51" t="str">
            <v>a</v>
          </cell>
          <cell r="Z51" t="str">
            <v>P</v>
          </cell>
          <cell r="AA51" t="str">
            <v>P</v>
          </cell>
          <cell r="AB51" t="str">
            <v>P</v>
          </cell>
          <cell r="AD51" t="str">
            <v>P</v>
          </cell>
          <cell r="AF51" t="str">
            <v>P</v>
          </cell>
          <cell r="AG51" t="str">
            <v>P</v>
          </cell>
          <cell r="AH51" t="str">
            <v>P</v>
          </cell>
          <cell r="AI51" t="str">
            <v>P</v>
          </cell>
          <cell r="AK51">
            <v>12</v>
          </cell>
          <cell r="AL51">
            <v>6</v>
          </cell>
          <cell r="AM51">
            <v>18</v>
          </cell>
          <cell r="AN51">
            <v>66.666666666666657</v>
          </cell>
        </row>
        <row r="52">
          <cell r="B52" t="str">
            <v>B141980</v>
          </cell>
          <cell r="C52" t="str">
            <v>KAMINENI MANOJ</v>
          </cell>
          <cell r="D52" t="str">
            <v>B</v>
          </cell>
          <cell r="E52" t="str">
            <v>aI-014</v>
          </cell>
          <cell r="G52" t="str">
            <v>P</v>
          </cell>
          <cell r="I52" t="str">
            <v>P</v>
          </cell>
          <cell r="J52" t="str">
            <v>P</v>
          </cell>
          <cell r="K52" t="str">
            <v>P</v>
          </cell>
          <cell r="L52" t="str">
            <v>a</v>
          </cell>
          <cell r="M52" t="str">
            <v>a</v>
          </cell>
          <cell r="N52" t="str">
            <v>a</v>
          </cell>
          <cell r="W52" t="str">
            <v>a</v>
          </cell>
          <cell r="X52" t="str">
            <v>a</v>
          </cell>
          <cell r="Y52" t="str">
            <v>a</v>
          </cell>
          <cell r="Z52" t="str">
            <v>P</v>
          </cell>
          <cell r="AA52" t="str">
            <v>P</v>
          </cell>
          <cell r="AB52" t="str">
            <v>P</v>
          </cell>
          <cell r="AD52" t="str">
            <v>P</v>
          </cell>
          <cell r="AF52" t="str">
            <v>P</v>
          </cell>
          <cell r="AG52" t="str">
            <v>P</v>
          </cell>
          <cell r="AH52" t="str">
            <v>P</v>
          </cell>
          <cell r="AI52" t="str">
            <v>P</v>
          </cell>
          <cell r="AK52">
            <v>12</v>
          </cell>
          <cell r="AL52">
            <v>6</v>
          </cell>
          <cell r="AM52">
            <v>18</v>
          </cell>
          <cell r="AN52">
            <v>66.666666666666657</v>
          </cell>
        </row>
        <row r="53">
          <cell r="B53" t="str">
            <v>B141981</v>
          </cell>
          <cell r="C53" t="str">
            <v>GANGARAPU SRIRAM PRASAD</v>
          </cell>
          <cell r="D53" t="str">
            <v>B</v>
          </cell>
          <cell r="E53" t="str">
            <v>aI-014</v>
          </cell>
          <cell r="G53" t="str">
            <v>P</v>
          </cell>
          <cell r="I53" t="str">
            <v>P</v>
          </cell>
          <cell r="J53" t="str">
            <v>P</v>
          </cell>
          <cell r="K53" t="str">
            <v>P</v>
          </cell>
          <cell r="L53" t="str">
            <v>P</v>
          </cell>
          <cell r="M53" t="str">
            <v>a</v>
          </cell>
          <cell r="N53" t="str">
            <v>a</v>
          </cell>
          <cell r="W53" t="str">
            <v>a</v>
          </cell>
          <cell r="X53" t="str">
            <v>a</v>
          </cell>
          <cell r="Y53" t="str">
            <v>a</v>
          </cell>
          <cell r="Z53" t="str">
            <v>a</v>
          </cell>
          <cell r="AA53" t="str">
            <v>P</v>
          </cell>
          <cell r="AB53" t="str">
            <v>P</v>
          </cell>
          <cell r="AD53" t="str">
            <v>P</v>
          </cell>
          <cell r="AF53" t="str">
            <v>P</v>
          </cell>
          <cell r="AG53" t="str">
            <v>P</v>
          </cell>
          <cell r="AH53" t="str">
            <v>P</v>
          </cell>
          <cell r="AI53" t="str">
            <v>P</v>
          </cell>
          <cell r="AK53">
            <v>12</v>
          </cell>
          <cell r="AL53">
            <v>6</v>
          </cell>
          <cell r="AM53">
            <v>18</v>
          </cell>
          <cell r="AN53">
            <v>66.666666666666657</v>
          </cell>
        </row>
        <row r="54">
          <cell r="B54" t="str">
            <v>B141982</v>
          </cell>
          <cell r="C54" t="str">
            <v>PADMA APARNA</v>
          </cell>
          <cell r="D54" t="str">
            <v>G</v>
          </cell>
          <cell r="E54" t="str">
            <v>aI-014</v>
          </cell>
          <cell r="G54" t="str">
            <v>P</v>
          </cell>
          <cell r="I54" t="str">
            <v>P</v>
          </cell>
          <cell r="J54" t="str">
            <v>P</v>
          </cell>
          <cell r="K54" t="str">
            <v>P</v>
          </cell>
          <cell r="L54" t="str">
            <v>P</v>
          </cell>
          <cell r="M54" t="str">
            <v>P</v>
          </cell>
          <cell r="N54" t="str">
            <v>a</v>
          </cell>
          <cell r="W54" t="str">
            <v>a</v>
          </cell>
          <cell r="X54" t="str">
            <v>a</v>
          </cell>
          <cell r="Y54" t="str">
            <v>a</v>
          </cell>
          <cell r="Z54" t="str">
            <v>P</v>
          </cell>
          <cell r="AA54" t="str">
            <v>P</v>
          </cell>
          <cell r="AB54" t="str">
            <v>P</v>
          </cell>
          <cell r="AD54" t="str">
            <v>P</v>
          </cell>
          <cell r="AF54" t="str">
            <v>P</v>
          </cell>
          <cell r="AG54" t="str">
            <v>P</v>
          </cell>
          <cell r="AH54" t="str">
            <v>P</v>
          </cell>
          <cell r="AI54" t="str">
            <v>P</v>
          </cell>
          <cell r="AK54">
            <v>14</v>
          </cell>
          <cell r="AL54">
            <v>4</v>
          </cell>
          <cell r="AM54">
            <v>18</v>
          </cell>
          <cell r="AN54">
            <v>77.777777777777786</v>
          </cell>
        </row>
        <row r="55">
          <cell r="B55" t="str">
            <v>B141983</v>
          </cell>
          <cell r="C55" t="str">
            <v>CHIPPARATHNAM HARISH</v>
          </cell>
          <cell r="D55" t="str">
            <v>B</v>
          </cell>
          <cell r="E55" t="str">
            <v>aI-014</v>
          </cell>
          <cell r="G55" t="str">
            <v>P</v>
          </cell>
          <cell r="I55" t="str">
            <v>P</v>
          </cell>
          <cell r="J55" t="str">
            <v>P</v>
          </cell>
          <cell r="K55" t="str">
            <v>P</v>
          </cell>
          <cell r="L55" t="str">
            <v>P</v>
          </cell>
          <cell r="M55" t="str">
            <v>a</v>
          </cell>
          <cell r="N55" t="str">
            <v>a</v>
          </cell>
          <cell r="W55" t="str">
            <v>a</v>
          </cell>
          <cell r="X55" t="str">
            <v>P</v>
          </cell>
          <cell r="Y55" t="str">
            <v>P</v>
          </cell>
          <cell r="Z55" t="str">
            <v>P</v>
          </cell>
          <cell r="AA55" t="str">
            <v>P</v>
          </cell>
          <cell r="AB55" t="str">
            <v>P</v>
          </cell>
          <cell r="AD55" t="str">
            <v>P</v>
          </cell>
          <cell r="AF55" t="str">
            <v>P</v>
          </cell>
          <cell r="AG55" t="str">
            <v>P</v>
          </cell>
          <cell r="AH55" t="str">
            <v>P</v>
          </cell>
          <cell r="AI55" t="str">
            <v>P</v>
          </cell>
          <cell r="AK55">
            <v>15</v>
          </cell>
          <cell r="AL55">
            <v>3</v>
          </cell>
          <cell r="AM55">
            <v>18</v>
          </cell>
          <cell r="AN55">
            <v>83.333333333333343</v>
          </cell>
        </row>
        <row r="56">
          <cell r="B56" t="str">
            <v>B141984</v>
          </cell>
          <cell r="C56" t="str">
            <v>KALYANAM SHIVA RAJESHWARI</v>
          </cell>
          <cell r="D56" t="str">
            <v>G</v>
          </cell>
          <cell r="E56" t="str">
            <v>aI-014</v>
          </cell>
          <cell r="G56" t="str">
            <v>P</v>
          </cell>
          <cell r="I56" t="str">
            <v>P</v>
          </cell>
          <cell r="J56" t="str">
            <v>P</v>
          </cell>
          <cell r="K56" t="str">
            <v>P</v>
          </cell>
          <cell r="L56" t="str">
            <v>P</v>
          </cell>
          <cell r="M56" t="str">
            <v>P</v>
          </cell>
          <cell r="N56" t="str">
            <v>a</v>
          </cell>
          <cell r="W56" t="str">
            <v>a</v>
          </cell>
          <cell r="X56" t="str">
            <v>a</v>
          </cell>
          <cell r="Y56" t="str">
            <v>P</v>
          </cell>
          <cell r="Z56" t="str">
            <v>P</v>
          </cell>
          <cell r="AA56" t="str">
            <v>P</v>
          </cell>
          <cell r="AB56" t="str">
            <v>P</v>
          </cell>
          <cell r="AD56" t="str">
            <v>P</v>
          </cell>
          <cell r="AF56" t="str">
            <v>P</v>
          </cell>
          <cell r="AG56" t="str">
            <v>P</v>
          </cell>
          <cell r="AH56" t="str">
            <v>P</v>
          </cell>
          <cell r="AI56" t="str">
            <v>P</v>
          </cell>
          <cell r="AK56">
            <v>15</v>
          </cell>
          <cell r="AL56">
            <v>3</v>
          </cell>
          <cell r="AM56">
            <v>18</v>
          </cell>
          <cell r="AN56">
            <v>83.333333333333343</v>
          </cell>
        </row>
        <row r="57">
          <cell r="B57" t="str">
            <v>B141987</v>
          </cell>
          <cell r="C57" t="str">
            <v>INARLA RANI</v>
          </cell>
          <cell r="D57" t="str">
            <v>G</v>
          </cell>
          <cell r="E57" t="str">
            <v>aI-014</v>
          </cell>
          <cell r="G57" t="str">
            <v>a</v>
          </cell>
          <cell r="I57" t="str">
            <v>a</v>
          </cell>
          <cell r="J57" t="str">
            <v>a</v>
          </cell>
          <cell r="K57" t="str">
            <v>a</v>
          </cell>
          <cell r="L57" t="str">
            <v>a</v>
          </cell>
          <cell r="M57" t="str">
            <v>a</v>
          </cell>
          <cell r="N57" t="str">
            <v>a</v>
          </cell>
          <cell r="W57" t="str">
            <v>a</v>
          </cell>
          <cell r="X57" t="str">
            <v>a</v>
          </cell>
          <cell r="Y57" t="str">
            <v>a</v>
          </cell>
          <cell r="Z57" t="str">
            <v>a</v>
          </cell>
          <cell r="AA57" t="str">
            <v>a</v>
          </cell>
          <cell r="AB57" t="str">
            <v>a</v>
          </cell>
          <cell r="AD57" t="str">
            <v>P</v>
          </cell>
          <cell r="AF57" t="str">
            <v>P</v>
          </cell>
          <cell r="AG57" t="str">
            <v>P</v>
          </cell>
          <cell r="AH57" t="str">
            <v>P</v>
          </cell>
          <cell r="AI57" t="str">
            <v>P</v>
          </cell>
          <cell r="AK57">
            <v>5</v>
          </cell>
          <cell r="AL57">
            <v>13</v>
          </cell>
          <cell r="AM57">
            <v>18</v>
          </cell>
          <cell r="AN57">
            <v>27.777777777777779</v>
          </cell>
        </row>
        <row r="58">
          <cell r="B58" t="str">
            <v>B141988</v>
          </cell>
          <cell r="C58" t="str">
            <v>YELUGU PRUTHVIRAJ</v>
          </cell>
          <cell r="D58" t="str">
            <v>B</v>
          </cell>
          <cell r="E58" t="str">
            <v>aI-014</v>
          </cell>
          <cell r="G58" t="str">
            <v>P</v>
          </cell>
          <cell r="I58" t="str">
            <v>P</v>
          </cell>
          <cell r="J58" t="str">
            <v>P</v>
          </cell>
          <cell r="K58" t="str">
            <v>P</v>
          </cell>
          <cell r="L58" t="str">
            <v>P</v>
          </cell>
          <cell r="M58" t="str">
            <v>a</v>
          </cell>
          <cell r="N58" t="str">
            <v>a</v>
          </cell>
          <cell r="W58" t="str">
            <v>a</v>
          </cell>
          <cell r="X58" t="str">
            <v>P</v>
          </cell>
          <cell r="Y58" t="str">
            <v>P</v>
          </cell>
          <cell r="Z58" t="str">
            <v>P</v>
          </cell>
          <cell r="AA58" t="str">
            <v>P</v>
          </cell>
          <cell r="AB58" t="str">
            <v>P</v>
          </cell>
          <cell r="AD58" t="str">
            <v>P</v>
          </cell>
          <cell r="AF58" t="str">
            <v>P</v>
          </cell>
          <cell r="AG58" t="str">
            <v>P</v>
          </cell>
          <cell r="AH58" t="str">
            <v>P</v>
          </cell>
          <cell r="AI58" t="str">
            <v>P</v>
          </cell>
          <cell r="AK58">
            <v>15</v>
          </cell>
          <cell r="AL58">
            <v>3</v>
          </cell>
          <cell r="AM58">
            <v>18</v>
          </cell>
          <cell r="AN58">
            <v>83.333333333333343</v>
          </cell>
        </row>
        <row r="59">
          <cell r="B59" t="str">
            <v>B141989</v>
          </cell>
          <cell r="C59" t="str">
            <v>VELAVENI RANI</v>
          </cell>
          <cell r="D59" t="str">
            <v>G</v>
          </cell>
          <cell r="E59" t="str">
            <v>aI-014</v>
          </cell>
          <cell r="G59" t="str">
            <v>P</v>
          </cell>
          <cell r="I59" t="str">
            <v>P</v>
          </cell>
          <cell r="J59" t="str">
            <v>P</v>
          </cell>
          <cell r="K59" t="str">
            <v>P</v>
          </cell>
          <cell r="L59" t="str">
            <v>P</v>
          </cell>
          <cell r="M59" t="str">
            <v>a</v>
          </cell>
          <cell r="N59" t="str">
            <v>a</v>
          </cell>
          <cell r="W59" t="str">
            <v>a</v>
          </cell>
          <cell r="X59" t="str">
            <v>a</v>
          </cell>
          <cell r="Y59" t="str">
            <v>P</v>
          </cell>
          <cell r="Z59" t="str">
            <v>P</v>
          </cell>
          <cell r="AA59" t="str">
            <v>P</v>
          </cell>
          <cell r="AB59" t="str">
            <v>P</v>
          </cell>
          <cell r="AD59" t="str">
            <v>P</v>
          </cell>
          <cell r="AF59" t="str">
            <v>P</v>
          </cell>
          <cell r="AG59" t="str">
            <v>P</v>
          </cell>
          <cell r="AH59" t="str">
            <v>P</v>
          </cell>
          <cell r="AI59" t="str">
            <v>P</v>
          </cell>
          <cell r="AK59">
            <v>14</v>
          </cell>
          <cell r="AL59">
            <v>4</v>
          </cell>
          <cell r="AM59">
            <v>18</v>
          </cell>
          <cell r="AN59">
            <v>77.777777777777786</v>
          </cell>
        </row>
        <row r="60">
          <cell r="B60" t="str">
            <v>B141990</v>
          </cell>
          <cell r="C60" t="str">
            <v>DUBBAKA SAIPRASANNA</v>
          </cell>
          <cell r="D60" t="str">
            <v>G</v>
          </cell>
          <cell r="E60" t="str">
            <v>aI-014</v>
          </cell>
          <cell r="G60" t="str">
            <v>P</v>
          </cell>
          <cell r="I60" t="str">
            <v>P</v>
          </cell>
          <cell r="J60" t="str">
            <v>P</v>
          </cell>
          <cell r="K60" t="str">
            <v>P</v>
          </cell>
          <cell r="L60" t="str">
            <v>P</v>
          </cell>
          <cell r="M60" t="str">
            <v>a</v>
          </cell>
          <cell r="N60" t="str">
            <v>a</v>
          </cell>
          <cell r="W60" t="str">
            <v>a</v>
          </cell>
          <cell r="X60" t="str">
            <v>a</v>
          </cell>
          <cell r="Y60" t="str">
            <v>a</v>
          </cell>
          <cell r="Z60" t="str">
            <v>a</v>
          </cell>
          <cell r="AA60" t="str">
            <v>P</v>
          </cell>
          <cell r="AB60" t="str">
            <v>P</v>
          </cell>
          <cell r="AD60" t="str">
            <v>P</v>
          </cell>
          <cell r="AF60" t="str">
            <v>P</v>
          </cell>
          <cell r="AG60" t="str">
            <v>P</v>
          </cell>
          <cell r="AH60" t="str">
            <v>P</v>
          </cell>
          <cell r="AI60" t="str">
            <v>P</v>
          </cell>
          <cell r="AK60">
            <v>12</v>
          </cell>
          <cell r="AL60">
            <v>6</v>
          </cell>
          <cell r="AM60">
            <v>18</v>
          </cell>
          <cell r="AN60">
            <v>66.666666666666657</v>
          </cell>
        </row>
        <row r="61">
          <cell r="B61" t="str">
            <v>B141991</v>
          </cell>
          <cell r="C61" t="str">
            <v>MAADUGULA MAHESH</v>
          </cell>
          <cell r="D61" t="str">
            <v>B</v>
          </cell>
          <cell r="E61" t="str">
            <v>aI-014</v>
          </cell>
          <cell r="G61" t="str">
            <v>P</v>
          </cell>
          <cell r="I61" t="str">
            <v>P</v>
          </cell>
          <cell r="J61" t="str">
            <v>P</v>
          </cell>
          <cell r="K61" t="str">
            <v>P</v>
          </cell>
          <cell r="L61" t="str">
            <v>P</v>
          </cell>
          <cell r="M61" t="str">
            <v>a</v>
          </cell>
          <cell r="N61" t="str">
            <v>a</v>
          </cell>
          <cell r="W61" t="str">
            <v>a</v>
          </cell>
          <cell r="X61" t="str">
            <v>a</v>
          </cell>
          <cell r="Y61" t="str">
            <v>P</v>
          </cell>
          <cell r="Z61" t="str">
            <v>P</v>
          </cell>
          <cell r="AA61" t="str">
            <v>P</v>
          </cell>
          <cell r="AB61" t="str">
            <v>P</v>
          </cell>
          <cell r="AD61" t="str">
            <v>P</v>
          </cell>
          <cell r="AF61" t="str">
            <v>P</v>
          </cell>
          <cell r="AG61" t="str">
            <v>P</v>
          </cell>
          <cell r="AH61" t="str">
            <v>P</v>
          </cell>
          <cell r="AI61" t="str">
            <v>P</v>
          </cell>
          <cell r="AK61">
            <v>14</v>
          </cell>
          <cell r="AL61">
            <v>4</v>
          </cell>
          <cell r="AM61">
            <v>18</v>
          </cell>
          <cell r="AN61">
            <v>77.777777777777786</v>
          </cell>
        </row>
        <row r="62">
          <cell r="B62" t="str">
            <v>B141992</v>
          </cell>
          <cell r="C62" t="str">
            <v>GURRAPU SADA SHIVA SHAFI</v>
          </cell>
          <cell r="D62" t="str">
            <v>B</v>
          </cell>
          <cell r="E62" t="str">
            <v>aI-014</v>
          </cell>
          <cell r="G62" t="str">
            <v>P</v>
          </cell>
          <cell r="I62" t="str">
            <v>P</v>
          </cell>
          <cell r="J62" t="str">
            <v>P</v>
          </cell>
          <cell r="K62" t="str">
            <v>P</v>
          </cell>
          <cell r="L62" t="str">
            <v>P</v>
          </cell>
          <cell r="M62" t="str">
            <v>P</v>
          </cell>
          <cell r="N62" t="str">
            <v>P</v>
          </cell>
          <cell r="W62" t="str">
            <v>P</v>
          </cell>
          <cell r="X62" t="str">
            <v>P</v>
          </cell>
          <cell r="Y62" t="str">
            <v>P</v>
          </cell>
          <cell r="Z62" t="str">
            <v>P</v>
          </cell>
          <cell r="AA62" t="str">
            <v>P</v>
          </cell>
          <cell r="AB62" t="str">
            <v>P</v>
          </cell>
          <cell r="AD62" t="str">
            <v>P</v>
          </cell>
          <cell r="AF62" t="str">
            <v>P</v>
          </cell>
          <cell r="AG62" t="str">
            <v>P</v>
          </cell>
          <cell r="AH62" t="str">
            <v>P</v>
          </cell>
          <cell r="AI62" t="str">
            <v>P</v>
          </cell>
          <cell r="AK62">
            <v>18</v>
          </cell>
          <cell r="AL62">
            <v>0</v>
          </cell>
          <cell r="AM62">
            <v>18</v>
          </cell>
          <cell r="AN62">
            <v>100</v>
          </cell>
        </row>
        <row r="63">
          <cell r="B63" t="str">
            <v>B141993</v>
          </cell>
          <cell r="C63" t="str">
            <v>PENDKAR RAJKUMAR</v>
          </cell>
          <cell r="D63" t="str">
            <v>B</v>
          </cell>
          <cell r="E63" t="str">
            <v>aI-014</v>
          </cell>
          <cell r="G63" t="str">
            <v>a</v>
          </cell>
          <cell r="I63" t="str">
            <v>P</v>
          </cell>
          <cell r="J63" t="str">
            <v>P</v>
          </cell>
          <cell r="K63" t="str">
            <v>P</v>
          </cell>
          <cell r="L63" t="str">
            <v>P</v>
          </cell>
          <cell r="M63" t="str">
            <v>P</v>
          </cell>
          <cell r="N63" t="str">
            <v>a</v>
          </cell>
          <cell r="W63" t="str">
            <v>a</v>
          </cell>
          <cell r="X63" t="str">
            <v>a</v>
          </cell>
          <cell r="Y63" t="str">
            <v>P</v>
          </cell>
          <cell r="Z63" t="str">
            <v>P</v>
          </cell>
          <cell r="AA63" t="str">
            <v>P</v>
          </cell>
          <cell r="AB63" t="str">
            <v>P</v>
          </cell>
          <cell r="AD63" t="str">
            <v>P</v>
          </cell>
          <cell r="AF63" t="str">
            <v>P</v>
          </cell>
          <cell r="AG63" t="str">
            <v>P</v>
          </cell>
          <cell r="AH63" t="str">
            <v>P</v>
          </cell>
          <cell r="AI63" t="str">
            <v>P</v>
          </cell>
          <cell r="AK63">
            <v>14</v>
          </cell>
          <cell r="AL63">
            <v>4</v>
          </cell>
          <cell r="AM63">
            <v>18</v>
          </cell>
          <cell r="AN63">
            <v>77.777777777777786</v>
          </cell>
        </row>
        <row r="64">
          <cell r="B64" t="str">
            <v>B141995</v>
          </cell>
          <cell r="C64" t="str">
            <v>NAGELLI MANISH VEDA</v>
          </cell>
          <cell r="D64" t="str">
            <v>B</v>
          </cell>
          <cell r="E64" t="str">
            <v>aI-014</v>
          </cell>
          <cell r="G64" t="str">
            <v>a</v>
          </cell>
          <cell r="I64" t="str">
            <v>a</v>
          </cell>
          <cell r="J64" t="str">
            <v>a</v>
          </cell>
          <cell r="K64" t="str">
            <v>a</v>
          </cell>
          <cell r="L64" t="str">
            <v>a</v>
          </cell>
          <cell r="M64" t="str">
            <v>a</v>
          </cell>
          <cell r="N64" t="str">
            <v>a</v>
          </cell>
          <cell r="W64" t="str">
            <v>a</v>
          </cell>
          <cell r="X64" t="str">
            <v>a</v>
          </cell>
          <cell r="Y64" t="str">
            <v>P</v>
          </cell>
          <cell r="Z64" t="str">
            <v>a</v>
          </cell>
          <cell r="AA64" t="str">
            <v>P</v>
          </cell>
          <cell r="AB64" t="str">
            <v>P</v>
          </cell>
          <cell r="AD64" t="str">
            <v>P</v>
          </cell>
          <cell r="AF64" t="str">
            <v>P</v>
          </cell>
          <cell r="AG64" t="str">
            <v>P</v>
          </cell>
          <cell r="AH64" t="str">
            <v>P</v>
          </cell>
          <cell r="AI64" t="str">
            <v>P</v>
          </cell>
          <cell r="AK64">
            <v>8</v>
          </cell>
          <cell r="AL64">
            <v>10</v>
          </cell>
          <cell r="AM64">
            <v>18</v>
          </cell>
          <cell r="AN64">
            <v>44.444444444444443</v>
          </cell>
        </row>
        <row r="65">
          <cell r="B65" t="str">
            <v>B141996</v>
          </cell>
          <cell r="C65" t="str">
            <v>GADDAM KAVYA</v>
          </cell>
          <cell r="D65" t="str">
            <v>G</v>
          </cell>
          <cell r="E65" t="str">
            <v>aI-014</v>
          </cell>
          <cell r="G65" t="str">
            <v>P</v>
          </cell>
          <cell r="I65" t="str">
            <v>P</v>
          </cell>
          <cell r="J65" t="str">
            <v>P</v>
          </cell>
          <cell r="K65" t="str">
            <v>P</v>
          </cell>
          <cell r="L65" t="str">
            <v>a</v>
          </cell>
          <cell r="M65" t="str">
            <v>a</v>
          </cell>
          <cell r="N65" t="str">
            <v>a</v>
          </cell>
          <cell r="W65" t="str">
            <v>a</v>
          </cell>
          <cell r="X65" t="str">
            <v>a</v>
          </cell>
          <cell r="Y65" t="str">
            <v>a</v>
          </cell>
          <cell r="Z65" t="str">
            <v>P</v>
          </cell>
          <cell r="AA65" t="str">
            <v>P</v>
          </cell>
          <cell r="AB65" t="str">
            <v>P</v>
          </cell>
          <cell r="AD65" t="str">
            <v>P</v>
          </cell>
          <cell r="AF65" t="str">
            <v>P</v>
          </cell>
          <cell r="AG65" t="str">
            <v>P</v>
          </cell>
          <cell r="AH65" t="str">
            <v>P</v>
          </cell>
          <cell r="AI65" t="str">
            <v>P</v>
          </cell>
          <cell r="AK65">
            <v>12</v>
          </cell>
          <cell r="AL65">
            <v>6</v>
          </cell>
          <cell r="AM65">
            <v>18</v>
          </cell>
          <cell r="AN65">
            <v>66.666666666666657</v>
          </cell>
        </row>
        <row r="66">
          <cell r="B66" t="str">
            <v>B141998</v>
          </cell>
          <cell r="C66" t="str">
            <v>MUDAVATH PAPARAYUDU</v>
          </cell>
          <cell r="D66" t="str">
            <v>B</v>
          </cell>
          <cell r="E66" t="str">
            <v>aI-014</v>
          </cell>
          <cell r="G66" t="str">
            <v>P</v>
          </cell>
          <cell r="I66" t="str">
            <v>P</v>
          </cell>
          <cell r="J66" t="str">
            <v>P</v>
          </cell>
          <cell r="K66" t="str">
            <v>P</v>
          </cell>
          <cell r="L66" t="str">
            <v>P</v>
          </cell>
          <cell r="M66" t="str">
            <v>a</v>
          </cell>
          <cell r="N66" t="str">
            <v>a</v>
          </cell>
          <cell r="W66" t="str">
            <v>a</v>
          </cell>
          <cell r="X66" t="str">
            <v>a</v>
          </cell>
          <cell r="Y66" t="str">
            <v>a</v>
          </cell>
          <cell r="Z66" t="str">
            <v>a</v>
          </cell>
          <cell r="AA66" t="str">
            <v>a</v>
          </cell>
          <cell r="AB66" t="str">
            <v>P</v>
          </cell>
          <cell r="AD66" t="str">
            <v>P</v>
          </cell>
          <cell r="AF66" t="str">
            <v>P</v>
          </cell>
          <cell r="AG66" t="str">
            <v>P</v>
          </cell>
          <cell r="AH66" t="str">
            <v>P</v>
          </cell>
          <cell r="AI66" t="str">
            <v>P</v>
          </cell>
          <cell r="AK66">
            <v>11</v>
          </cell>
          <cell r="AL66">
            <v>7</v>
          </cell>
          <cell r="AM66">
            <v>18</v>
          </cell>
          <cell r="AN66">
            <v>61.111111111111114</v>
          </cell>
        </row>
        <row r="67">
          <cell r="B67" t="str">
            <v>B142000</v>
          </cell>
          <cell r="C67" t="str">
            <v>JARAPULA ASHOK</v>
          </cell>
          <cell r="D67" t="str">
            <v>B</v>
          </cell>
          <cell r="E67" t="str">
            <v>aI-014</v>
          </cell>
          <cell r="G67" t="str">
            <v>P</v>
          </cell>
          <cell r="I67" t="str">
            <v>P</v>
          </cell>
          <cell r="J67" t="str">
            <v>P</v>
          </cell>
          <cell r="K67" t="str">
            <v>P</v>
          </cell>
          <cell r="L67" t="str">
            <v>P</v>
          </cell>
          <cell r="M67" t="str">
            <v>P</v>
          </cell>
          <cell r="N67" t="str">
            <v>a</v>
          </cell>
          <cell r="W67" t="str">
            <v>a</v>
          </cell>
          <cell r="X67" t="str">
            <v>a</v>
          </cell>
          <cell r="Y67" t="str">
            <v>a</v>
          </cell>
          <cell r="Z67" t="str">
            <v>a</v>
          </cell>
          <cell r="AA67" t="str">
            <v>a</v>
          </cell>
          <cell r="AB67" t="str">
            <v>a</v>
          </cell>
          <cell r="AD67" t="str">
            <v>P</v>
          </cell>
          <cell r="AF67" t="str">
            <v>P</v>
          </cell>
          <cell r="AG67" t="str">
            <v>P</v>
          </cell>
          <cell r="AH67" t="str">
            <v>P</v>
          </cell>
          <cell r="AI67" t="str">
            <v>P</v>
          </cell>
          <cell r="AK67">
            <v>11</v>
          </cell>
          <cell r="AL67">
            <v>7</v>
          </cell>
          <cell r="AM67">
            <v>18</v>
          </cell>
          <cell r="AN67">
            <v>61.111111111111114</v>
          </cell>
        </row>
        <row r="68">
          <cell r="B68" t="str">
            <v>B142001</v>
          </cell>
          <cell r="C68" t="str">
            <v>KOLAKA SaARISH</v>
          </cell>
          <cell r="D68" t="str">
            <v>B</v>
          </cell>
          <cell r="E68" t="str">
            <v>aI-014</v>
          </cell>
          <cell r="G68" t="str">
            <v>a</v>
          </cell>
          <cell r="I68" t="str">
            <v>a</v>
          </cell>
          <cell r="J68" t="str">
            <v>a</v>
          </cell>
          <cell r="K68" t="str">
            <v>a</v>
          </cell>
          <cell r="L68" t="str">
            <v>a</v>
          </cell>
          <cell r="M68" t="str">
            <v>a</v>
          </cell>
          <cell r="N68" t="str">
            <v>a</v>
          </cell>
          <cell r="W68" t="str">
            <v>a</v>
          </cell>
          <cell r="X68" t="str">
            <v>a</v>
          </cell>
          <cell r="Y68" t="str">
            <v>a</v>
          </cell>
          <cell r="Z68" t="str">
            <v>a</v>
          </cell>
          <cell r="AA68" t="str">
            <v>a</v>
          </cell>
          <cell r="AB68" t="str">
            <v>a</v>
          </cell>
          <cell r="AD68" t="str">
            <v>a</v>
          </cell>
          <cell r="AF68" t="str">
            <v>a</v>
          </cell>
          <cell r="AG68" t="str">
            <v>a</v>
          </cell>
          <cell r="AH68" t="str">
            <v>a</v>
          </cell>
          <cell r="AI68" t="str">
            <v>a</v>
          </cell>
          <cell r="AK68">
            <v>0</v>
          </cell>
          <cell r="AL68">
            <v>18</v>
          </cell>
          <cell r="AM68">
            <v>18</v>
          </cell>
          <cell r="AN68">
            <v>0</v>
          </cell>
        </row>
        <row r="69">
          <cell r="B69" t="str">
            <v>R141722</v>
          </cell>
          <cell r="C69" t="str">
            <v>M.MADHURI</v>
          </cell>
          <cell r="D69" t="str">
            <v>G</v>
          </cell>
          <cell r="E69" t="str">
            <v>aI-014</v>
          </cell>
          <cell r="G69" t="str">
            <v>P</v>
          </cell>
          <cell r="I69" t="str">
            <v>P</v>
          </cell>
          <cell r="J69" t="str">
            <v>P</v>
          </cell>
          <cell r="K69" t="str">
            <v>P</v>
          </cell>
          <cell r="L69" t="str">
            <v>P</v>
          </cell>
          <cell r="M69" t="str">
            <v>a</v>
          </cell>
          <cell r="N69" t="str">
            <v>a</v>
          </cell>
          <cell r="W69" t="str">
            <v>a</v>
          </cell>
          <cell r="X69" t="str">
            <v>a</v>
          </cell>
          <cell r="Y69" t="str">
            <v>P</v>
          </cell>
          <cell r="Z69" t="str">
            <v>P</v>
          </cell>
          <cell r="AA69" t="str">
            <v>P</v>
          </cell>
          <cell r="AB69" t="str">
            <v>P</v>
          </cell>
          <cell r="AD69" t="str">
            <v>p</v>
          </cell>
          <cell r="AF69" t="str">
            <v>P</v>
          </cell>
          <cell r="AG69" t="str">
            <v>P</v>
          </cell>
          <cell r="AH69" t="str">
            <v>P</v>
          </cell>
          <cell r="AI69" t="str">
            <v>P</v>
          </cell>
          <cell r="AK69">
            <v>14</v>
          </cell>
          <cell r="AL69">
            <v>4</v>
          </cell>
          <cell r="AM69">
            <v>18</v>
          </cell>
          <cell r="AN69">
            <v>77.777777777777786</v>
          </cell>
        </row>
      </sheetData>
      <sheetData sheetId="2">
        <row r="3">
          <cell r="B3" t="str">
            <v>B141043</v>
          </cell>
          <cell r="C3" t="str">
            <v>KONDA ANIL</v>
          </cell>
          <cell r="D3" t="str">
            <v>B</v>
          </cell>
          <cell r="E3" t="str">
            <v>ABI-105</v>
          </cell>
          <cell r="G3" t="str">
            <v>P</v>
          </cell>
          <cell r="I3" t="str">
            <v>P</v>
          </cell>
          <cell r="J3" t="str">
            <v>P</v>
          </cell>
          <cell r="K3" t="str">
            <v>P</v>
          </cell>
          <cell r="L3" t="str">
            <v>P</v>
          </cell>
          <cell r="M3" t="str">
            <v>P</v>
          </cell>
          <cell r="N3" t="str">
            <v>A</v>
          </cell>
          <cell r="W3" t="str">
            <v>A</v>
          </cell>
          <cell r="X3" t="str">
            <v>A</v>
          </cell>
          <cell r="Y3" t="str">
            <v>A</v>
          </cell>
          <cell r="Z3" t="str">
            <v>A</v>
          </cell>
          <cell r="AA3" t="str">
            <v>P</v>
          </cell>
          <cell r="AB3" t="str">
            <v>P</v>
          </cell>
          <cell r="AD3" t="str">
            <v>P</v>
          </cell>
          <cell r="AF3" t="str">
            <v>P</v>
          </cell>
          <cell r="AG3" t="str">
            <v>P</v>
          </cell>
          <cell r="AH3" t="str">
            <v>P</v>
          </cell>
          <cell r="AI3" t="str">
            <v>P</v>
          </cell>
          <cell r="AK3">
            <v>13</v>
          </cell>
          <cell r="AL3">
            <v>5</v>
          </cell>
          <cell r="AM3">
            <v>18</v>
          </cell>
          <cell r="AN3">
            <v>72.222222222222214</v>
          </cell>
        </row>
        <row r="4">
          <cell r="B4" t="str">
            <v>B141058</v>
          </cell>
          <cell r="C4" t="str">
            <v>GUDISE SUPRIYA</v>
          </cell>
          <cell r="D4" t="str">
            <v>G</v>
          </cell>
          <cell r="E4" t="str">
            <v>ABI-105</v>
          </cell>
          <cell r="G4" t="str">
            <v>P</v>
          </cell>
          <cell r="I4" t="str">
            <v>P</v>
          </cell>
          <cell r="J4" t="str">
            <v>P</v>
          </cell>
          <cell r="K4" t="str">
            <v>A</v>
          </cell>
          <cell r="L4" t="str">
            <v>A</v>
          </cell>
          <cell r="M4" t="str">
            <v>A</v>
          </cell>
          <cell r="N4" t="str">
            <v>A</v>
          </cell>
          <cell r="W4" t="str">
            <v>A</v>
          </cell>
          <cell r="X4" t="str">
            <v>A</v>
          </cell>
          <cell r="Y4" t="str">
            <v>A</v>
          </cell>
          <cell r="Z4" t="str">
            <v>A</v>
          </cell>
          <cell r="AA4" t="str">
            <v>P</v>
          </cell>
          <cell r="AB4" t="str">
            <v>P</v>
          </cell>
          <cell r="AD4" t="str">
            <v>P</v>
          </cell>
          <cell r="AF4" t="str">
            <v>P</v>
          </cell>
          <cell r="AG4" t="str">
            <v>P</v>
          </cell>
          <cell r="AH4" t="str">
            <v>P</v>
          </cell>
          <cell r="AI4" t="str">
            <v>P</v>
          </cell>
          <cell r="AK4">
            <v>10</v>
          </cell>
          <cell r="AL4">
            <v>8</v>
          </cell>
          <cell r="AM4">
            <v>18</v>
          </cell>
          <cell r="AN4">
            <v>55.555555555555557</v>
          </cell>
        </row>
        <row r="5">
          <cell r="B5" t="str">
            <v>B141072</v>
          </cell>
          <cell r="C5" t="str">
            <v>MANGALAPALLI LAHARI</v>
          </cell>
          <cell r="D5" t="str">
            <v>G</v>
          </cell>
          <cell r="E5" t="str">
            <v>ABI-105</v>
          </cell>
          <cell r="G5" t="str">
            <v>P</v>
          </cell>
          <cell r="I5" t="str">
            <v>P</v>
          </cell>
          <cell r="J5" t="str">
            <v>P</v>
          </cell>
          <cell r="K5" t="str">
            <v>P</v>
          </cell>
          <cell r="L5" t="str">
            <v>P</v>
          </cell>
          <cell r="M5" t="str">
            <v>P</v>
          </cell>
          <cell r="N5" t="str">
            <v>A</v>
          </cell>
          <cell r="W5" t="str">
            <v>A</v>
          </cell>
          <cell r="X5" t="str">
            <v>P</v>
          </cell>
          <cell r="Y5" t="str">
            <v>P</v>
          </cell>
          <cell r="Z5" t="str">
            <v>P</v>
          </cell>
          <cell r="AA5" t="str">
            <v>P</v>
          </cell>
          <cell r="AB5" t="str">
            <v>P</v>
          </cell>
          <cell r="AD5" t="str">
            <v>P</v>
          </cell>
          <cell r="AF5" t="str">
            <v>P</v>
          </cell>
          <cell r="AG5" t="str">
            <v>P</v>
          </cell>
          <cell r="AH5" t="str">
            <v>P</v>
          </cell>
          <cell r="AI5" t="str">
            <v>P</v>
          </cell>
          <cell r="AK5">
            <v>16</v>
          </cell>
          <cell r="AL5">
            <v>2</v>
          </cell>
          <cell r="AM5">
            <v>18</v>
          </cell>
          <cell r="AN5">
            <v>88.888888888888886</v>
          </cell>
        </row>
        <row r="6">
          <cell r="B6" t="str">
            <v>B141087</v>
          </cell>
          <cell r="C6" t="str">
            <v>PINNINTI AKHILA</v>
          </cell>
          <cell r="D6" t="str">
            <v>G</v>
          </cell>
          <cell r="E6" t="str">
            <v>ABI-105</v>
          </cell>
          <cell r="G6" t="str">
            <v>P</v>
          </cell>
          <cell r="I6" t="str">
            <v>P</v>
          </cell>
          <cell r="J6" t="str">
            <v>P</v>
          </cell>
          <cell r="K6" t="str">
            <v>P</v>
          </cell>
          <cell r="L6" t="str">
            <v>P</v>
          </cell>
          <cell r="M6" t="str">
            <v>P</v>
          </cell>
          <cell r="N6" t="str">
            <v>A</v>
          </cell>
          <cell r="W6" t="str">
            <v>A</v>
          </cell>
          <cell r="X6" t="str">
            <v>P</v>
          </cell>
          <cell r="Y6" t="str">
            <v>P</v>
          </cell>
          <cell r="Z6" t="str">
            <v>P</v>
          </cell>
          <cell r="AA6" t="str">
            <v>P</v>
          </cell>
          <cell r="AB6" t="str">
            <v>P</v>
          </cell>
          <cell r="AD6" t="str">
            <v>P</v>
          </cell>
          <cell r="AF6" t="str">
            <v>P</v>
          </cell>
          <cell r="AG6" t="str">
            <v>P</v>
          </cell>
          <cell r="AH6" t="str">
            <v>P</v>
          </cell>
          <cell r="AI6" t="str">
            <v>P</v>
          </cell>
          <cell r="AK6">
            <v>16</v>
          </cell>
          <cell r="AL6">
            <v>2</v>
          </cell>
          <cell r="AM6">
            <v>18</v>
          </cell>
          <cell r="AN6">
            <v>88.888888888888886</v>
          </cell>
        </row>
        <row r="7">
          <cell r="B7" t="str">
            <v>B141103</v>
          </cell>
          <cell r="C7" t="str">
            <v>NARVA NAGARAJU</v>
          </cell>
          <cell r="D7" t="str">
            <v>B</v>
          </cell>
          <cell r="E7" t="str">
            <v>ABI-105</v>
          </cell>
          <cell r="G7" t="str">
            <v>P</v>
          </cell>
          <cell r="I7" t="str">
            <v>P</v>
          </cell>
          <cell r="J7" t="str">
            <v>P</v>
          </cell>
          <cell r="K7" t="str">
            <v>P</v>
          </cell>
          <cell r="L7" t="str">
            <v>A</v>
          </cell>
          <cell r="M7" t="str">
            <v>A</v>
          </cell>
          <cell r="N7" t="str">
            <v>A</v>
          </cell>
          <cell r="W7" t="str">
            <v>A</v>
          </cell>
          <cell r="X7" t="str">
            <v>A</v>
          </cell>
          <cell r="Y7" t="str">
            <v>A</v>
          </cell>
          <cell r="Z7" t="str">
            <v>P</v>
          </cell>
          <cell r="AA7" t="str">
            <v>P</v>
          </cell>
          <cell r="AB7" t="str">
            <v>P</v>
          </cell>
          <cell r="AD7" t="str">
            <v>P</v>
          </cell>
          <cell r="AF7" t="str">
            <v>P</v>
          </cell>
          <cell r="AG7" t="str">
            <v>P</v>
          </cell>
          <cell r="AH7" t="str">
            <v>P</v>
          </cell>
          <cell r="AI7" t="str">
            <v>P</v>
          </cell>
          <cell r="AK7">
            <v>12</v>
          </cell>
          <cell r="AL7">
            <v>6</v>
          </cell>
          <cell r="AM7">
            <v>18</v>
          </cell>
          <cell r="AN7">
            <v>66.666666666666657</v>
          </cell>
        </row>
        <row r="8">
          <cell r="B8" t="str">
            <v>B141119</v>
          </cell>
          <cell r="C8" t="str">
            <v>KHELOTH PAVAN NAIK</v>
          </cell>
          <cell r="D8" t="str">
            <v>B</v>
          </cell>
          <cell r="E8" t="str">
            <v>ABI-105</v>
          </cell>
          <cell r="G8" t="str">
            <v>P</v>
          </cell>
          <cell r="I8" t="str">
            <v>P</v>
          </cell>
          <cell r="J8" t="str">
            <v>P</v>
          </cell>
          <cell r="K8" t="str">
            <v>P</v>
          </cell>
          <cell r="L8" t="str">
            <v>P</v>
          </cell>
          <cell r="M8" t="str">
            <v>P</v>
          </cell>
          <cell r="N8" t="str">
            <v>A</v>
          </cell>
          <cell r="W8" t="str">
            <v>A</v>
          </cell>
          <cell r="X8" t="str">
            <v>A</v>
          </cell>
          <cell r="Y8" t="str">
            <v>A</v>
          </cell>
          <cell r="Z8" t="str">
            <v>P</v>
          </cell>
          <cell r="AA8" t="str">
            <v>P</v>
          </cell>
          <cell r="AB8" t="str">
            <v>P</v>
          </cell>
          <cell r="AD8" t="str">
            <v>P</v>
          </cell>
          <cell r="AF8" t="str">
            <v>P</v>
          </cell>
          <cell r="AG8" t="str">
            <v>P</v>
          </cell>
          <cell r="AH8" t="str">
            <v>P</v>
          </cell>
          <cell r="AI8" t="str">
            <v>P</v>
          </cell>
          <cell r="AK8">
            <v>14</v>
          </cell>
          <cell r="AL8">
            <v>4</v>
          </cell>
          <cell r="AM8">
            <v>18</v>
          </cell>
          <cell r="AN8">
            <v>77.777777777777786</v>
          </cell>
        </row>
        <row r="9">
          <cell r="B9" t="str">
            <v>B141133</v>
          </cell>
          <cell r="C9" t="str">
            <v>GANTA LAVANYA</v>
          </cell>
          <cell r="D9" t="str">
            <v>G</v>
          </cell>
          <cell r="E9" t="str">
            <v>ABI-105</v>
          </cell>
          <cell r="G9" t="str">
            <v>P</v>
          </cell>
          <cell r="I9" t="str">
            <v>P</v>
          </cell>
          <cell r="J9" t="str">
            <v>P</v>
          </cell>
          <cell r="K9" t="str">
            <v>P</v>
          </cell>
          <cell r="L9" t="str">
            <v>P</v>
          </cell>
          <cell r="M9" t="str">
            <v>P</v>
          </cell>
          <cell r="N9" t="str">
            <v>A</v>
          </cell>
          <cell r="W9" t="str">
            <v>A</v>
          </cell>
          <cell r="X9" t="str">
            <v>A</v>
          </cell>
          <cell r="Y9" t="str">
            <v>P</v>
          </cell>
          <cell r="Z9" t="str">
            <v>P</v>
          </cell>
          <cell r="AA9" t="str">
            <v>P</v>
          </cell>
          <cell r="AB9" t="str">
            <v>P</v>
          </cell>
          <cell r="AD9" t="str">
            <v>P</v>
          </cell>
          <cell r="AF9" t="str">
            <v>P</v>
          </cell>
          <cell r="AG9" t="str">
            <v>P</v>
          </cell>
          <cell r="AH9" t="str">
            <v>P</v>
          </cell>
          <cell r="AI9" t="str">
            <v>P</v>
          </cell>
          <cell r="AK9">
            <v>15</v>
          </cell>
          <cell r="AL9">
            <v>3</v>
          </cell>
          <cell r="AM9">
            <v>18</v>
          </cell>
          <cell r="AN9">
            <v>83.333333333333343</v>
          </cell>
        </row>
        <row r="10">
          <cell r="B10" t="str">
            <v>B141148</v>
          </cell>
          <cell r="C10" t="str">
            <v>ANGA PADMA</v>
          </cell>
          <cell r="D10" t="str">
            <v>G</v>
          </cell>
          <cell r="E10" t="str">
            <v>ABI-105</v>
          </cell>
          <cell r="G10" t="str">
            <v>P</v>
          </cell>
          <cell r="I10" t="str">
            <v>P</v>
          </cell>
          <cell r="J10" t="str">
            <v>P</v>
          </cell>
          <cell r="K10" t="str">
            <v>P</v>
          </cell>
          <cell r="L10" t="str">
            <v>A</v>
          </cell>
          <cell r="M10" t="str">
            <v>A</v>
          </cell>
          <cell r="N10" t="str">
            <v>A</v>
          </cell>
          <cell r="W10" t="str">
            <v>A</v>
          </cell>
          <cell r="X10" t="str">
            <v>A</v>
          </cell>
          <cell r="Y10" t="str">
            <v>P</v>
          </cell>
          <cell r="Z10" t="str">
            <v>P</v>
          </cell>
          <cell r="AA10" t="str">
            <v>P</v>
          </cell>
          <cell r="AB10" t="str">
            <v>P</v>
          </cell>
          <cell r="AD10" t="str">
            <v>P</v>
          </cell>
          <cell r="AF10" t="str">
            <v>P</v>
          </cell>
          <cell r="AG10" t="str">
            <v>P</v>
          </cell>
          <cell r="AH10" t="str">
            <v>P</v>
          </cell>
          <cell r="AI10" t="str">
            <v>P</v>
          </cell>
          <cell r="AK10">
            <v>13</v>
          </cell>
          <cell r="AL10">
            <v>5</v>
          </cell>
          <cell r="AM10">
            <v>18</v>
          </cell>
          <cell r="AN10">
            <v>72.222222222222214</v>
          </cell>
        </row>
        <row r="11">
          <cell r="B11" t="str">
            <v>B141163</v>
          </cell>
          <cell r="C11" t="str">
            <v>K MANIKANTESHWERGOUD</v>
          </cell>
          <cell r="D11" t="str">
            <v>B</v>
          </cell>
          <cell r="E11" t="str">
            <v>ABI-105</v>
          </cell>
          <cell r="G11" t="str">
            <v>P</v>
          </cell>
          <cell r="I11" t="str">
            <v>P</v>
          </cell>
          <cell r="J11" t="str">
            <v>P</v>
          </cell>
          <cell r="K11" t="str">
            <v>P</v>
          </cell>
          <cell r="L11" t="str">
            <v>A</v>
          </cell>
          <cell r="M11" t="str">
            <v>A</v>
          </cell>
          <cell r="N11" t="str">
            <v>A</v>
          </cell>
          <cell r="W11" t="str">
            <v>A</v>
          </cell>
          <cell r="X11" t="str">
            <v>A</v>
          </cell>
          <cell r="Y11" t="str">
            <v>P</v>
          </cell>
          <cell r="Z11" t="str">
            <v>P</v>
          </cell>
          <cell r="AA11" t="str">
            <v>P</v>
          </cell>
          <cell r="AB11" t="str">
            <v>P</v>
          </cell>
          <cell r="AD11" t="str">
            <v>P</v>
          </cell>
          <cell r="AF11" t="str">
            <v>P</v>
          </cell>
          <cell r="AG11" t="str">
            <v>P</v>
          </cell>
          <cell r="AH11" t="str">
            <v>P</v>
          </cell>
          <cell r="AI11" t="str">
            <v>P</v>
          </cell>
          <cell r="AK11">
            <v>13</v>
          </cell>
          <cell r="AL11">
            <v>5</v>
          </cell>
          <cell r="AM11">
            <v>18</v>
          </cell>
          <cell r="AN11">
            <v>72.222222222222214</v>
          </cell>
        </row>
        <row r="12">
          <cell r="B12" t="str">
            <v>B141177</v>
          </cell>
          <cell r="C12" t="str">
            <v>BOLLU VANDANA</v>
          </cell>
          <cell r="D12" t="str">
            <v>G</v>
          </cell>
          <cell r="E12" t="str">
            <v>ABI-105</v>
          </cell>
          <cell r="G12" t="str">
            <v>P</v>
          </cell>
          <cell r="I12" t="str">
            <v>P</v>
          </cell>
          <cell r="J12" t="str">
            <v>P</v>
          </cell>
          <cell r="K12" t="str">
            <v>P</v>
          </cell>
          <cell r="L12" t="str">
            <v>P</v>
          </cell>
          <cell r="M12" t="str">
            <v>P</v>
          </cell>
          <cell r="N12" t="str">
            <v>A</v>
          </cell>
          <cell r="W12" t="str">
            <v>A</v>
          </cell>
          <cell r="X12" t="str">
            <v>A</v>
          </cell>
          <cell r="Y12" t="str">
            <v>P</v>
          </cell>
          <cell r="Z12" t="str">
            <v>P</v>
          </cell>
          <cell r="AA12" t="str">
            <v>P</v>
          </cell>
          <cell r="AB12" t="str">
            <v>P</v>
          </cell>
          <cell r="AD12" t="str">
            <v>P</v>
          </cell>
          <cell r="AF12" t="str">
            <v>P</v>
          </cell>
          <cell r="AG12" t="str">
            <v>P</v>
          </cell>
          <cell r="AH12" t="str">
            <v>P</v>
          </cell>
          <cell r="AI12" t="str">
            <v>P</v>
          </cell>
          <cell r="AK12">
            <v>15</v>
          </cell>
          <cell r="AL12">
            <v>3</v>
          </cell>
          <cell r="AM12">
            <v>18</v>
          </cell>
          <cell r="AN12">
            <v>83.333333333333343</v>
          </cell>
        </row>
        <row r="13">
          <cell r="B13" t="str">
            <v>B141191</v>
          </cell>
          <cell r="C13" t="str">
            <v>NELLI RAJESH</v>
          </cell>
          <cell r="D13" t="str">
            <v>B</v>
          </cell>
          <cell r="E13" t="str">
            <v>ABI-105</v>
          </cell>
          <cell r="G13" t="str">
            <v>P</v>
          </cell>
          <cell r="I13" t="str">
            <v>P</v>
          </cell>
          <cell r="J13" t="str">
            <v>P</v>
          </cell>
          <cell r="K13" t="str">
            <v>P</v>
          </cell>
          <cell r="L13" t="str">
            <v>P</v>
          </cell>
          <cell r="M13" t="str">
            <v>P</v>
          </cell>
          <cell r="N13" t="str">
            <v>A</v>
          </cell>
          <cell r="W13" t="str">
            <v>A</v>
          </cell>
          <cell r="X13" t="str">
            <v>P</v>
          </cell>
          <cell r="Y13" t="str">
            <v>P</v>
          </cell>
          <cell r="Z13" t="str">
            <v>P</v>
          </cell>
          <cell r="AA13" t="str">
            <v>P</v>
          </cell>
          <cell r="AB13" t="str">
            <v>P</v>
          </cell>
          <cell r="AD13" t="str">
            <v>P</v>
          </cell>
          <cell r="AF13" t="str">
            <v>P</v>
          </cell>
          <cell r="AG13" t="str">
            <v>P</v>
          </cell>
          <cell r="AH13" t="str">
            <v>P</v>
          </cell>
          <cell r="AI13" t="str">
            <v>P</v>
          </cell>
          <cell r="AK13">
            <v>16</v>
          </cell>
          <cell r="AL13">
            <v>2</v>
          </cell>
          <cell r="AM13">
            <v>18</v>
          </cell>
          <cell r="AN13">
            <v>88.888888888888886</v>
          </cell>
        </row>
        <row r="14">
          <cell r="B14" t="str">
            <v>B141206</v>
          </cell>
          <cell r="C14" t="str">
            <v>RAJARAPU NAGARAJU</v>
          </cell>
          <cell r="D14" t="str">
            <v>B</v>
          </cell>
          <cell r="E14" t="str">
            <v>ABI-105</v>
          </cell>
          <cell r="G14" t="str">
            <v>P</v>
          </cell>
          <cell r="I14" t="str">
            <v>P</v>
          </cell>
          <cell r="J14" t="str">
            <v>P</v>
          </cell>
          <cell r="K14" t="str">
            <v>P</v>
          </cell>
          <cell r="L14" t="str">
            <v>P</v>
          </cell>
          <cell r="M14" t="str">
            <v>P</v>
          </cell>
          <cell r="N14" t="str">
            <v>A</v>
          </cell>
          <cell r="W14" t="str">
            <v>A</v>
          </cell>
          <cell r="X14" t="str">
            <v>A</v>
          </cell>
          <cell r="Y14" t="str">
            <v>A</v>
          </cell>
          <cell r="Z14" t="str">
            <v>A</v>
          </cell>
          <cell r="AA14" t="str">
            <v>P</v>
          </cell>
          <cell r="AB14" t="str">
            <v>P</v>
          </cell>
          <cell r="AD14" t="str">
            <v>P</v>
          </cell>
          <cell r="AF14" t="str">
            <v>P</v>
          </cell>
          <cell r="AG14" t="str">
            <v>P</v>
          </cell>
          <cell r="AH14" t="str">
            <v>P</v>
          </cell>
          <cell r="AI14" t="str">
            <v>P</v>
          </cell>
          <cell r="AK14">
            <v>13</v>
          </cell>
          <cell r="AL14">
            <v>5</v>
          </cell>
          <cell r="AM14">
            <v>18</v>
          </cell>
          <cell r="AN14">
            <v>72.222222222222214</v>
          </cell>
        </row>
        <row r="15">
          <cell r="B15" t="str">
            <v>B141223</v>
          </cell>
          <cell r="C15" t="str">
            <v>KODIMALA PRAVEEN</v>
          </cell>
          <cell r="D15" t="str">
            <v>B</v>
          </cell>
          <cell r="E15" t="str">
            <v>ABI-105</v>
          </cell>
          <cell r="G15" t="str">
            <v>P</v>
          </cell>
          <cell r="I15" t="str">
            <v>P</v>
          </cell>
          <cell r="J15" t="str">
            <v>P</v>
          </cell>
          <cell r="K15" t="str">
            <v>P</v>
          </cell>
          <cell r="L15" t="str">
            <v>P</v>
          </cell>
          <cell r="M15" t="str">
            <v>P</v>
          </cell>
          <cell r="N15" t="str">
            <v>A</v>
          </cell>
          <cell r="W15" t="str">
            <v>A</v>
          </cell>
          <cell r="X15" t="str">
            <v>P</v>
          </cell>
          <cell r="Y15" t="str">
            <v>P</v>
          </cell>
          <cell r="Z15" t="str">
            <v>P</v>
          </cell>
          <cell r="AA15" t="str">
            <v>P</v>
          </cell>
          <cell r="AB15" t="str">
            <v>P</v>
          </cell>
          <cell r="AD15" t="str">
            <v>P</v>
          </cell>
          <cell r="AF15" t="str">
            <v>P</v>
          </cell>
          <cell r="AG15" t="str">
            <v>P</v>
          </cell>
          <cell r="AH15" t="str">
            <v>P</v>
          </cell>
          <cell r="AI15" t="str">
            <v>P</v>
          </cell>
          <cell r="AK15">
            <v>16</v>
          </cell>
          <cell r="AL15">
            <v>2</v>
          </cell>
          <cell r="AM15">
            <v>18</v>
          </cell>
          <cell r="AN15">
            <v>88.888888888888886</v>
          </cell>
        </row>
        <row r="16">
          <cell r="B16" t="str">
            <v>B141237</v>
          </cell>
          <cell r="C16" t="str">
            <v>REPAKA SAI SATYA BHAVANI</v>
          </cell>
          <cell r="D16" t="str">
            <v>G</v>
          </cell>
          <cell r="E16" t="str">
            <v>ABI-105</v>
          </cell>
          <cell r="G16" t="str">
            <v>P</v>
          </cell>
          <cell r="I16" t="str">
            <v>P</v>
          </cell>
          <cell r="J16" t="str">
            <v>P</v>
          </cell>
          <cell r="K16" t="str">
            <v>P</v>
          </cell>
          <cell r="L16" t="str">
            <v>A</v>
          </cell>
          <cell r="M16" t="str">
            <v>A</v>
          </cell>
          <cell r="N16" t="str">
            <v>A</v>
          </cell>
          <cell r="W16" t="str">
            <v>A</v>
          </cell>
          <cell r="X16" t="str">
            <v>A</v>
          </cell>
          <cell r="Y16" t="str">
            <v>A</v>
          </cell>
          <cell r="Z16" t="str">
            <v>P</v>
          </cell>
          <cell r="AA16" t="str">
            <v>P</v>
          </cell>
          <cell r="AB16" t="str">
            <v>P</v>
          </cell>
          <cell r="AD16" t="str">
            <v>P</v>
          </cell>
          <cell r="AF16" t="str">
            <v>P</v>
          </cell>
          <cell r="AG16" t="str">
            <v>P</v>
          </cell>
          <cell r="AH16" t="str">
            <v>P</v>
          </cell>
          <cell r="AI16" t="str">
            <v>P</v>
          </cell>
          <cell r="AK16">
            <v>12</v>
          </cell>
          <cell r="AL16">
            <v>6</v>
          </cell>
          <cell r="AM16">
            <v>18</v>
          </cell>
          <cell r="AN16">
            <v>66.666666666666657</v>
          </cell>
        </row>
        <row r="17">
          <cell r="B17" t="str">
            <v>B141251</v>
          </cell>
          <cell r="C17" t="str">
            <v>BANDI AKHILA</v>
          </cell>
          <cell r="D17" t="str">
            <v>G</v>
          </cell>
          <cell r="E17" t="str">
            <v>ABI-105</v>
          </cell>
          <cell r="G17" t="str">
            <v>P</v>
          </cell>
          <cell r="I17" t="str">
            <v>P</v>
          </cell>
          <cell r="J17" t="str">
            <v>P</v>
          </cell>
          <cell r="K17" t="str">
            <v>A</v>
          </cell>
          <cell r="L17" t="str">
            <v>P</v>
          </cell>
          <cell r="M17" t="str">
            <v>P</v>
          </cell>
          <cell r="N17" t="str">
            <v>A</v>
          </cell>
          <cell r="W17" t="str">
            <v>A</v>
          </cell>
          <cell r="X17" t="str">
            <v>A</v>
          </cell>
          <cell r="Y17" t="str">
            <v>P</v>
          </cell>
          <cell r="Z17" t="str">
            <v>P</v>
          </cell>
          <cell r="AA17" t="str">
            <v>P</v>
          </cell>
          <cell r="AB17" t="str">
            <v>P</v>
          </cell>
          <cell r="AD17" t="str">
            <v>P</v>
          </cell>
          <cell r="AF17" t="str">
            <v>P</v>
          </cell>
          <cell r="AG17" t="str">
            <v>P</v>
          </cell>
          <cell r="AH17" t="str">
            <v>P</v>
          </cell>
          <cell r="AI17" t="str">
            <v>P</v>
          </cell>
          <cell r="AK17">
            <v>14</v>
          </cell>
          <cell r="AL17">
            <v>4</v>
          </cell>
          <cell r="AM17">
            <v>18</v>
          </cell>
          <cell r="AN17">
            <v>77.777777777777786</v>
          </cell>
        </row>
        <row r="18">
          <cell r="B18" t="str">
            <v>B141266</v>
          </cell>
          <cell r="C18" t="str">
            <v>TIRUMAREDDI BINDU</v>
          </cell>
          <cell r="D18" t="str">
            <v>G</v>
          </cell>
          <cell r="E18" t="str">
            <v>ABI-105</v>
          </cell>
          <cell r="G18" t="str">
            <v>P</v>
          </cell>
          <cell r="I18" t="str">
            <v>P</v>
          </cell>
          <cell r="J18" t="str">
            <v>P</v>
          </cell>
          <cell r="K18" t="str">
            <v>P</v>
          </cell>
          <cell r="L18" t="str">
            <v>A</v>
          </cell>
          <cell r="M18" t="str">
            <v>A</v>
          </cell>
          <cell r="N18" t="str">
            <v>A</v>
          </cell>
          <cell r="W18" t="str">
            <v>A</v>
          </cell>
          <cell r="X18" t="str">
            <v>A</v>
          </cell>
          <cell r="Y18" t="str">
            <v>A</v>
          </cell>
          <cell r="Z18" t="str">
            <v>P</v>
          </cell>
          <cell r="AA18" t="str">
            <v>P</v>
          </cell>
          <cell r="AB18" t="str">
            <v>P</v>
          </cell>
          <cell r="AD18" t="str">
            <v>P</v>
          </cell>
          <cell r="AF18" t="str">
            <v>P</v>
          </cell>
          <cell r="AG18" t="str">
            <v>P</v>
          </cell>
          <cell r="AH18" t="str">
            <v>P</v>
          </cell>
          <cell r="AI18" t="str">
            <v>P</v>
          </cell>
          <cell r="AK18">
            <v>12</v>
          </cell>
          <cell r="AL18">
            <v>6</v>
          </cell>
          <cell r="AM18">
            <v>18</v>
          </cell>
          <cell r="AN18">
            <v>66.666666666666657</v>
          </cell>
        </row>
        <row r="19">
          <cell r="B19" t="str">
            <v>B141281</v>
          </cell>
          <cell r="C19" t="str">
            <v>ERLA SAILOO</v>
          </cell>
          <cell r="D19" t="str">
            <v>B</v>
          </cell>
          <cell r="E19" t="str">
            <v>ABI-105</v>
          </cell>
          <cell r="G19" t="str">
            <v>P</v>
          </cell>
          <cell r="I19" t="str">
            <v>P</v>
          </cell>
          <cell r="J19" t="str">
            <v>P</v>
          </cell>
          <cell r="K19" t="str">
            <v>P</v>
          </cell>
          <cell r="L19" t="str">
            <v>P</v>
          </cell>
          <cell r="M19" t="str">
            <v>P</v>
          </cell>
          <cell r="N19" t="str">
            <v>A</v>
          </cell>
          <cell r="W19" t="str">
            <v>A</v>
          </cell>
          <cell r="X19" t="str">
            <v>P</v>
          </cell>
          <cell r="Y19" t="str">
            <v>P</v>
          </cell>
          <cell r="Z19" t="str">
            <v>P</v>
          </cell>
          <cell r="AA19" t="str">
            <v>P</v>
          </cell>
          <cell r="AB19" t="str">
            <v>P</v>
          </cell>
          <cell r="AD19" t="str">
            <v>P</v>
          </cell>
          <cell r="AF19" t="str">
            <v>P</v>
          </cell>
          <cell r="AG19" t="str">
            <v>P</v>
          </cell>
          <cell r="AH19" t="str">
            <v>P</v>
          </cell>
          <cell r="AI19" t="str">
            <v>P</v>
          </cell>
          <cell r="AK19">
            <v>16</v>
          </cell>
          <cell r="AL19">
            <v>2</v>
          </cell>
          <cell r="AM19">
            <v>18</v>
          </cell>
          <cell r="AN19">
            <v>88.888888888888886</v>
          </cell>
        </row>
        <row r="20">
          <cell r="B20" t="str">
            <v>B141297</v>
          </cell>
          <cell r="C20" t="str">
            <v>ANKAM NAGARAJU</v>
          </cell>
          <cell r="D20" t="str">
            <v>B</v>
          </cell>
          <cell r="E20" t="str">
            <v>ABI-105</v>
          </cell>
          <cell r="G20" t="str">
            <v>P</v>
          </cell>
          <cell r="I20" t="str">
            <v>P</v>
          </cell>
          <cell r="J20" t="str">
            <v>P</v>
          </cell>
          <cell r="K20" t="str">
            <v>P</v>
          </cell>
          <cell r="L20" t="str">
            <v>P</v>
          </cell>
          <cell r="M20" t="str">
            <v>P</v>
          </cell>
          <cell r="N20" t="str">
            <v>A</v>
          </cell>
          <cell r="W20" t="str">
            <v>A</v>
          </cell>
          <cell r="X20" t="str">
            <v>A</v>
          </cell>
          <cell r="Y20" t="str">
            <v>A</v>
          </cell>
          <cell r="Z20" t="str">
            <v>P</v>
          </cell>
          <cell r="AA20" t="str">
            <v>P</v>
          </cell>
          <cell r="AB20" t="str">
            <v>P</v>
          </cell>
          <cell r="AD20" t="str">
            <v>P</v>
          </cell>
          <cell r="AF20" t="str">
            <v>P</v>
          </cell>
          <cell r="AG20" t="str">
            <v>P</v>
          </cell>
          <cell r="AH20" t="str">
            <v>P</v>
          </cell>
          <cell r="AI20" t="str">
            <v>P</v>
          </cell>
          <cell r="AK20">
            <v>14</v>
          </cell>
          <cell r="AL20">
            <v>4</v>
          </cell>
          <cell r="AM20">
            <v>18</v>
          </cell>
          <cell r="AN20">
            <v>77.777777777777786</v>
          </cell>
        </row>
        <row r="21">
          <cell r="B21" t="str">
            <v>B141312</v>
          </cell>
          <cell r="C21" t="str">
            <v>B.K.V.VENKATASURYASATISH</v>
          </cell>
          <cell r="D21" t="str">
            <v>B</v>
          </cell>
          <cell r="E21" t="str">
            <v>ABI-105</v>
          </cell>
          <cell r="G21" t="str">
            <v>P</v>
          </cell>
          <cell r="I21" t="str">
            <v>P</v>
          </cell>
          <cell r="J21" t="str">
            <v>P</v>
          </cell>
          <cell r="K21" t="str">
            <v>P</v>
          </cell>
          <cell r="L21" t="str">
            <v>P</v>
          </cell>
          <cell r="M21" t="str">
            <v>P</v>
          </cell>
          <cell r="N21" t="str">
            <v>A</v>
          </cell>
          <cell r="W21" t="str">
            <v>A</v>
          </cell>
          <cell r="X21" t="str">
            <v>A</v>
          </cell>
          <cell r="Y21" t="str">
            <v>A</v>
          </cell>
          <cell r="Z21" t="str">
            <v>P</v>
          </cell>
          <cell r="AA21" t="str">
            <v>P</v>
          </cell>
          <cell r="AB21" t="str">
            <v>P</v>
          </cell>
          <cell r="AD21" t="str">
            <v>P</v>
          </cell>
          <cell r="AF21" t="str">
            <v>P</v>
          </cell>
          <cell r="AG21" t="str">
            <v>P</v>
          </cell>
          <cell r="AH21" t="str">
            <v>P</v>
          </cell>
          <cell r="AI21" t="str">
            <v>P</v>
          </cell>
          <cell r="AK21">
            <v>14</v>
          </cell>
          <cell r="AL21">
            <v>4</v>
          </cell>
          <cell r="AM21">
            <v>18</v>
          </cell>
          <cell r="AN21">
            <v>77.777777777777786</v>
          </cell>
        </row>
        <row r="22">
          <cell r="B22" t="str">
            <v>B141327</v>
          </cell>
          <cell r="C22" t="str">
            <v>GOVINDARAM RAJU</v>
          </cell>
          <cell r="D22" t="str">
            <v>B</v>
          </cell>
          <cell r="E22" t="str">
            <v>ABI-105</v>
          </cell>
          <cell r="G22" t="str">
            <v>P</v>
          </cell>
          <cell r="I22" t="str">
            <v>P</v>
          </cell>
          <cell r="J22" t="str">
            <v>P</v>
          </cell>
          <cell r="K22" t="str">
            <v>P</v>
          </cell>
          <cell r="L22" t="str">
            <v>P</v>
          </cell>
          <cell r="M22" t="str">
            <v>P</v>
          </cell>
          <cell r="N22" t="str">
            <v>A</v>
          </cell>
          <cell r="W22" t="str">
            <v>A</v>
          </cell>
          <cell r="X22" t="str">
            <v>A</v>
          </cell>
          <cell r="Y22" t="str">
            <v>P</v>
          </cell>
          <cell r="Z22" t="str">
            <v>P</v>
          </cell>
          <cell r="AA22" t="str">
            <v>P</v>
          </cell>
          <cell r="AB22" t="str">
            <v>P</v>
          </cell>
          <cell r="AD22" t="str">
            <v>P</v>
          </cell>
          <cell r="AF22" t="str">
            <v>P</v>
          </cell>
          <cell r="AG22" t="str">
            <v>P</v>
          </cell>
          <cell r="AH22" t="str">
            <v>P</v>
          </cell>
          <cell r="AI22" t="str">
            <v>P</v>
          </cell>
          <cell r="AK22">
            <v>15</v>
          </cell>
          <cell r="AL22">
            <v>3</v>
          </cell>
          <cell r="AM22">
            <v>18</v>
          </cell>
          <cell r="AN22">
            <v>83.333333333333343</v>
          </cell>
        </row>
        <row r="23">
          <cell r="B23" t="str">
            <v>B141341</v>
          </cell>
          <cell r="C23" t="str">
            <v>PERUMANDLA PRAVEENA</v>
          </cell>
          <cell r="D23" t="str">
            <v>G</v>
          </cell>
          <cell r="E23" t="str">
            <v>ABI-105</v>
          </cell>
          <cell r="G23" t="str">
            <v>P</v>
          </cell>
          <cell r="I23" t="str">
            <v>P</v>
          </cell>
          <cell r="J23" t="str">
            <v>P</v>
          </cell>
          <cell r="K23" t="str">
            <v>P</v>
          </cell>
          <cell r="L23" t="str">
            <v>P</v>
          </cell>
          <cell r="M23" t="str">
            <v>P</v>
          </cell>
          <cell r="N23" t="str">
            <v>A</v>
          </cell>
          <cell r="W23" t="str">
            <v>A</v>
          </cell>
          <cell r="X23" t="str">
            <v>A</v>
          </cell>
          <cell r="Y23" t="str">
            <v>A</v>
          </cell>
          <cell r="Z23" t="str">
            <v>A</v>
          </cell>
          <cell r="AA23" t="str">
            <v>P</v>
          </cell>
          <cell r="AB23" t="str">
            <v>P</v>
          </cell>
          <cell r="AD23" t="str">
            <v>P</v>
          </cell>
          <cell r="AF23" t="str">
            <v>P</v>
          </cell>
          <cell r="AG23" t="str">
            <v>P</v>
          </cell>
          <cell r="AH23" t="str">
            <v>P</v>
          </cell>
          <cell r="AI23" t="str">
            <v>P</v>
          </cell>
          <cell r="AK23">
            <v>13</v>
          </cell>
          <cell r="AL23">
            <v>5</v>
          </cell>
          <cell r="AM23">
            <v>18</v>
          </cell>
          <cell r="AN23">
            <v>72.222222222222214</v>
          </cell>
        </row>
        <row r="24">
          <cell r="B24" t="str">
            <v>B141355</v>
          </cell>
          <cell r="C24" t="str">
            <v>KARRI LAVANYA</v>
          </cell>
          <cell r="D24" t="str">
            <v>G</v>
          </cell>
          <cell r="E24" t="str">
            <v>ABI-105</v>
          </cell>
          <cell r="G24" t="str">
            <v>P</v>
          </cell>
          <cell r="I24" t="str">
            <v>P</v>
          </cell>
          <cell r="J24" t="str">
            <v>P</v>
          </cell>
          <cell r="K24" t="str">
            <v>P</v>
          </cell>
          <cell r="L24" t="str">
            <v>A</v>
          </cell>
          <cell r="M24" t="str">
            <v>A</v>
          </cell>
          <cell r="N24" t="str">
            <v>A</v>
          </cell>
          <cell r="W24" t="str">
            <v>A</v>
          </cell>
          <cell r="X24" t="str">
            <v>A</v>
          </cell>
          <cell r="Y24" t="str">
            <v>A</v>
          </cell>
          <cell r="Z24" t="str">
            <v>A</v>
          </cell>
          <cell r="AA24" t="str">
            <v>A</v>
          </cell>
          <cell r="AB24" t="str">
            <v>P</v>
          </cell>
          <cell r="AD24" t="str">
            <v>P</v>
          </cell>
          <cell r="AF24" t="str">
            <v>P</v>
          </cell>
          <cell r="AG24" t="str">
            <v>P</v>
          </cell>
          <cell r="AH24" t="str">
            <v>P</v>
          </cell>
          <cell r="AI24" t="str">
            <v>P</v>
          </cell>
          <cell r="AK24">
            <v>10</v>
          </cell>
          <cell r="AL24">
            <v>8</v>
          </cell>
          <cell r="AM24">
            <v>18</v>
          </cell>
          <cell r="AN24">
            <v>55.555555555555557</v>
          </cell>
        </row>
        <row r="25">
          <cell r="B25" t="str">
            <v>B141369</v>
          </cell>
          <cell r="C25" t="str">
            <v>JAMPALA SRILEKHA</v>
          </cell>
          <cell r="D25" t="str">
            <v>G</v>
          </cell>
          <cell r="E25" t="str">
            <v>ABI-105</v>
          </cell>
          <cell r="G25" t="str">
            <v>P</v>
          </cell>
          <cell r="I25" t="str">
            <v>P</v>
          </cell>
          <cell r="J25" t="str">
            <v>P</v>
          </cell>
          <cell r="K25" t="str">
            <v>P</v>
          </cell>
          <cell r="L25" t="str">
            <v>P</v>
          </cell>
          <cell r="M25" t="str">
            <v>P</v>
          </cell>
          <cell r="N25" t="str">
            <v>A</v>
          </cell>
          <cell r="W25" t="str">
            <v>A</v>
          </cell>
          <cell r="X25" t="str">
            <v>A</v>
          </cell>
          <cell r="Y25" t="str">
            <v>P</v>
          </cell>
          <cell r="Z25" t="str">
            <v>P</v>
          </cell>
          <cell r="AA25" t="str">
            <v>P</v>
          </cell>
          <cell r="AB25" t="str">
            <v>P</v>
          </cell>
          <cell r="AD25" t="str">
            <v>P</v>
          </cell>
          <cell r="AF25" t="str">
            <v>P</v>
          </cell>
          <cell r="AG25" t="str">
            <v>P</v>
          </cell>
          <cell r="AH25" t="str">
            <v>P</v>
          </cell>
          <cell r="AI25" t="str">
            <v>P</v>
          </cell>
          <cell r="AK25">
            <v>15</v>
          </cell>
          <cell r="AL25">
            <v>3</v>
          </cell>
          <cell r="AM25">
            <v>18</v>
          </cell>
          <cell r="AN25">
            <v>83.333333333333343</v>
          </cell>
        </row>
        <row r="26">
          <cell r="B26" t="str">
            <v>B141383</v>
          </cell>
          <cell r="C26" t="str">
            <v>D UMAMAHESHWARI</v>
          </cell>
          <cell r="D26" t="str">
            <v>G</v>
          </cell>
          <cell r="E26" t="str">
            <v>ABI-105</v>
          </cell>
          <cell r="G26" t="str">
            <v>P</v>
          </cell>
          <cell r="I26" t="str">
            <v>P</v>
          </cell>
          <cell r="J26" t="str">
            <v>P</v>
          </cell>
          <cell r="K26" t="str">
            <v>P</v>
          </cell>
          <cell r="L26" t="str">
            <v>P</v>
          </cell>
          <cell r="M26" t="str">
            <v>P</v>
          </cell>
          <cell r="N26" t="str">
            <v>A</v>
          </cell>
          <cell r="W26" t="str">
            <v>A</v>
          </cell>
          <cell r="X26" t="str">
            <v>A</v>
          </cell>
          <cell r="Y26" t="str">
            <v>P</v>
          </cell>
          <cell r="Z26" t="str">
            <v>P</v>
          </cell>
          <cell r="AA26" t="str">
            <v>P</v>
          </cell>
          <cell r="AB26" t="str">
            <v>P</v>
          </cell>
          <cell r="AD26" t="str">
            <v>P</v>
          </cell>
          <cell r="AF26" t="str">
            <v>P</v>
          </cell>
          <cell r="AG26" t="str">
            <v>P</v>
          </cell>
          <cell r="AH26" t="str">
            <v>P</v>
          </cell>
          <cell r="AI26" t="str">
            <v>P</v>
          </cell>
          <cell r="AK26">
            <v>15</v>
          </cell>
          <cell r="AL26">
            <v>3</v>
          </cell>
          <cell r="AM26">
            <v>18</v>
          </cell>
          <cell r="AN26">
            <v>83.333333333333343</v>
          </cell>
        </row>
        <row r="27">
          <cell r="B27" t="str">
            <v>B141399</v>
          </cell>
          <cell r="C27" t="str">
            <v>GANDLA PREMKUMAR</v>
          </cell>
          <cell r="D27" t="str">
            <v>B</v>
          </cell>
          <cell r="E27" t="str">
            <v>ABI-105</v>
          </cell>
          <cell r="G27" t="str">
            <v>P</v>
          </cell>
          <cell r="I27" t="str">
            <v>P</v>
          </cell>
          <cell r="J27" t="str">
            <v>P</v>
          </cell>
          <cell r="K27" t="str">
            <v>P</v>
          </cell>
          <cell r="L27" t="str">
            <v>P</v>
          </cell>
          <cell r="M27" t="str">
            <v>P</v>
          </cell>
          <cell r="N27" t="str">
            <v>A</v>
          </cell>
          <cell r="W27" t="str">
            <v>A</v>
          </cell>
          <cell r="X27" t="str">
            <v>P</v>
          </cell>
          <cell r="Y27" t="str">
            <v>P</v>
          </cell>
          <cell r="Z27" t="str">
            <v>P</v>
          </cell>
          <cell r="AA27" t="str">
            <v>P</v>
          </cell>
          <cell r="AB27" t="str">
            <v>P</v>
          </cell>
          <cell r="AD27" t="str">
            <v>P</v>
          </cell>
          <cell r="AF27" t="str">
            <v>P</v>
          </cell>
          <cell r="AG27" t="str">
            <v>P</v>
          </cell>
          <cell r="AH27" t="str">
            <v>P</v>
          </cell>
          <cell r="AI27" t="str">
            <v>P</v>
          </cell>
          <cell r="AK27">
            <v>16</v>
          </cell>
          <cell r="AL27">
            <v>2</v>
          </cell>
          <cell r="AM27">
            <v>18</v>
          </cell>
          <cell r="AN27">
            <v>88.888888888888886</v>
          </cell>
        </row>
        <row r="28">
          <cell r="B28" t="str">
            <v>B141414</v>
          </cell>
          <cell r="C28" t="str">
            <v>ABDUL FARHEEN NAAZ</v>
          </cell>
          <cell r="D28" t="str">
            <v>G</v>
          </cell>
          <cell r="E28" t="str">
            <v>ABI-105</v>
          </cell>
          <cell r="G28" t="str">
            <v>P</v>
          </cell>
          <cell r="I28" t="str">
            <v>P</v>
          </cell>
          <cell r="J28" t="str">
            <v>P</v>
          </cell>
          <cell r="K28" t="str">
            <v>P</v>
          </cell>
          <cell r="L28" t="str">
            <v>P</v>
          </cell>
          <cell r="M28" t="str">
            <v>P</v>
          </cell>
          <cell r="N28" t="str">
            <v>A</v>
          </cell>
          <cell r="W28" t="str">
            <v>A</v>
          </cell>
          <cell r="X28" t="str">
            <v>A</v>
          </cell>
          <cell r="Y28" t="str">
            <v>A</v>
          </cell>
          <cell r="Z28" t="str">
            <v>P</v>
          </cell>
          <cell r="AA28" t="str">
            <v>P</v>
          </cell>
          <cell r="AB28" t="str">
            <v>P</v>
          </cell>
          <cell r="AD28" t="str">
            <v>P</v>
          </cell>
          <cell r="AF28" t="str">
            <v>P</v>
          </cell>
          <cell r="AG28" t="str">
            <v>A</v>
          </cell>
          <cell r="AH28" t="str">
            <v>P</v>
          </cell>
          <cell r="AI28" t="str">
            <v>P</v>
          </cell>
          <cell r="AK28">
            <v>13</v>
          </cell>
          <cell r="AL28">
            <v>5</v>
          </cell>
          <cell r="AM28">
            <v>18</v>
          </cell>
          <cell r="AN28">
            <v>72.222222222222214</v>
          </cell>
        </row>
        <row r="29">
          <cell r="B29" t="str">
            <v>B141428</v>
          </cell>
          <cell r="C29" t="str">
            <v>KASADI SRAVANI</v>
          </cell>
          <cell r="D29" t="str">
            <v>G</v>
          </cell>
          <cell r="E29" t="str">
            <v>ABI-105</v>
          </cell>
          <cell r="G29" t="str">
            <v>P</v>
          </cell>
          <cell r="I29" t="str">
            <v>P</v>
          </cell>
          <cell r="J29" t="str">
            <v>P</v>
          </cell>
          <cell r="K29" t="str">
            <v>P</v>
          </cell>
          <cell r="L29" t="str">
            <v>P</v>
          </cell>
          <cell r="M29" t="str">
            <v>P</v>
          </cell>
          <cell r="N29" t="str">
            <v>A</v>
          </cell>
          <cell r="W29" t="str">
            <v>A</v>
          </cell>
          <cell r="X29" t="str">
            <v>P</v>
          </cell>
          <cell r="Y29" t="str">
            <v>P</v>
          </cell>
          <cell r="Z29" t="str">
            <v>P</v>
          </cell>
          <cell r="AA29" t="str">
            <v>P</v>
          </cell>
          <cell r="AB29" t="str">
            <v>P</v>
          </cell>
          <cell r="AD29" t="str">
            <v>P</v>
          </cell>
          <cell r="AF29" t="str">
            <v>P</v>
          </cell>
          <cell r="AG29" t="str">
            <v>P</v>
          </cell>
          <cell r="AH29" t="str">
            <v>P</v>
          </cell>
          <cell r="AI29" t="str">
            <v>P</v>
          </cell>
          <cell r="AK29">
            <v>16</v>
          </cell>
          <cell r="AL29">
            <v>2</v>
          </cell>
          <cell r="AM29">
            <v>18</v>
          </cell>
          <cell r="AN29">
            <v>88.888888888888886</v>
          </cell>
        </row>
        <row r="30">
          <cell r="B30" t="str">
            <v>B141442</v>
          </cell>
          <cell r="C30" t="str">
            <v>NALUVALA SNEHA</v>
          </cell>
          <cell r="D30" t="str">
            <v>G</v>
          </cell>
          <cell r="E30" t="str">
            <v>ABI-105</v>
          </cell>
          <cell r="G30" t="str">
            <v>P</v>
          </cell>
          <cell r="I30" t="str">
            <v>P</v>
          </cell>
          <cell r="J30" t="str">
            <v>P</v>
          </cell>
          <cell r="K30" t="str">
            <v>P</v>
          </cell>
          <cell r="L30" t="str">
            <v>P</v>
          </cell>
          <cell r="M30" t="str">
            <v>P</v>
          </cell>
          <cell r="N30" t="str">
            <v>A</v>
          </cell>
          <cell r="W30" t="str">
            <v>A</v>
          </cell>
          <cell r="X30" t="str">
            <v>A</v>
          </cell>
          <cell r="Y30" t="str">
            <v>P</v>
          </cell>
          <cell r="Z30" t="str">
            <v>P</v>
          </cell>
          <cell r="AA30" t="str">
            <v>P</v>
          </cell>
          <cell r="AB30" t="str">
            <v>P</v>
          </cell>
          <cell r="AD30" t="str">
            <v>P</v>
          </cell>
          <cell r="AF30" t="str">
            <v>P</v>
          </cell>
          <cell r="AG30" t="str">
            <v>P</v>
          </cell>
          <cell r="AH30" t="str">
            <v>P</v>
          </cell>
          <cell r="AI30" t="str">
            <v>P</v>
          </cell>
          <cell r="AK30">
            <v>15</v>
          </cell>
          <cell r="AL30">
            <v>3</v>
          </cell>
          <cell r="AM30">
            <v>18</v>
          </cell>
          <cell r="AN30">
            <v>83.333333333333343</v>
          </cell>
        </row>
        <row r="31">
          <cell r="B31" t="str">
            <v>B141456</v>
          </cell>
          <cell r="C31" t="str">
            <v>MALAVATH PALLAVI</v>
          </cell>
          <cell r="D31" t="str">
            <v>G</v>
          </cell>
          <cell r="E31" t="str">
            <v>ABI-105</v>
          </cell>
          <cell r="G31" t="str">
            <v>P</v>
          </cell>
          <cell r="I31" t="str">
            <v>P</v>
          </cell>
          <cell r="J31" t="str">
            <v>P</v>
          </cell>
          <cell r="K31" t="str">
            <v>P</v>
          </cell>
          <cell r="L31" t="str">
            <v>P</v>
          </cell>
          <cell r="M31" t="str">
            <v>P</v>
          </cell>
          <cell r="N31" t="str">
            <v>A</v>
          </cell>
          <cell r="W31" t="str">
            <v>A</v>
          </cell>
          <cell r="X31" t="str">
            <v>A</v>
          </cell>
          <cell r="Y31" t="str">
            <v>P</v>
          </cell>
          <cell r="Z31" t="str">
            <v>P</v>
          </cell>
          <cell r="AA31" t="str">
            <v>P</v>
          </cell>
          <cell r="AB31" t="str">
            <v>P</v>
          </cell>
          <cell r="AD31" t="str">
            <v>P</v>
          </cell>
          <cell r="AF31" t="str">
            <v>P</v>
          </cell>
          <cell r="AG31" t="str">
            <v>P</v>
          </cell>
          <cell r="AH31" t="str">
            <v>A</v>
          </cell>
          <cell r="AI31" t="str">
            <v>P</v>
          </cell>
          <cell r="AK31">
            <v>14</v>
          </cell>
          <cell r="AL31">
            <v>4</v>
          </cell>
          <cell r="AM31">
            <v>18</v>
          </cell>
          <cell r="AN31">
            <v>77.777777777777786</v>
          </cell>
        </row>
        <row r="32">
          <cell r="B32" t="str">
            <v>B141470</v>
          </cell>
          <cell r="C32" t="str">
            <v>GANTYADA SANTOSH</v>
          </cell>
          <cell r="D32" t="str">
            <v>B</v>
          </cell>
          <cell r="E32" t="str">
            <v>ABI-105</v>
          </cell>
          <cell r="G32" t="str">
            <v>P</v>
          </cell>
          <cell r="I32" t="str">
            <v>P</v>
          </cell>
          <cell r="J32" t="str">
            <v>P</v>
          </cell>
          <cell r="K32" t="str">
            <v>P</v>
          </cell>
          <cell r="L32" t="str">
            <v>P</v>
          </cell>
          <cell r="M32" t="str">
            <v>P</v>
          </cell>
          <cell r="N32" t="str">
            <v>A</v>
          </cell>
          <cell r="W32" t="str">
            <v>A</v>
          </cell>
          <cell r="X32" t="str">
            <v>A</v>
          </cell>
          <cell r="Y32" t="str">
            <v>P</v>
          </cell>
          <cell r="Z32" t="str">
            <v>P</v>
          </cell>
          <cell r="AA32" t="str">
            <v>P</v>
          </cell>
          <cell r="AB32" t="str">
            <v>P</v>
          </cell>
          <cell r="AD32" t="str">
            <v>P</v>
          </cell>
          <cell r="AF32" t="str">
            <v>P</v>
          </cell>
          <cell r="AG32" t="str">
            <v>P</v>
          </cell>
          <cell r="AH32" t="str">
            <v>P</v>
          </cell>
          <cell r="AI32" t="str">
            <v>P</v>
          </cell>
          <cell r="AK32">
            <v>15</v>
          </cell>
          <cell r="AL32">
            <v>3</v>
          </cell>
          <cell r="AM32">
            <v>18</v>
          </cell>
          <cell r="AN32">
            <v>83.333333333333343</v>
          </cell>
        </row>
        <row r="33">
          <cell r="B33" t="str">
            <v>B141514</v>
          </cell>
          <cell r="C33" t="str">
            <v>KALAVENA SRIKANTH</v>
          </cell>
          <cell r="D33" t="str">
            <v>B</v>
          </cell>
          <cell r="E33" t="str">
            <v>ABI-105</v>
          </cell>
          <cell r="G33" t="str">
            <v>P</v>
          </cell>
          <cell r="I33" t="str">
            <v>P</v>
          </cell>
          <cell r="J33" t="str">
            <v>P</v>
          </cell>
          <cell r="K33" t="str">
            <v>P</v>
          </cell>
          <cell r="L33" t="str">
            <v>P</v>
          </cell>
          <cell r="M33" t="str">
            <v>P</v>
          </cell>
          <cell r="N33" t="str">
            <v>A</v>
          </cell>
          <cell r="W33" t="str">
            <v>A</v>
          </cell>
          <cell r="X33" t="str">
            <v>A</v>
          </cell>
          <cell r="Y33" t="str">
            <v>P</v>
          </cell>
          <cell r="Z33" t="str">
            <v>P</v>
          </cell>
          <cell r="AA33" t="str">
            <v>P</v>
          </cell>
          <cell r="AB33" t="str">
            <v>P</v>
          </cell>
          <cell r="AD33" t="str">
            <v>P</v>
          </cell>
          <cell r="AF33" t="str">
            <v>P</v>
          </cell>
          <cell r="AG33" t="str">
            <v>P</v>
          </cell>
          <cell r="AH33" t="str">
            <v>P</v>
          </cell>
          <cell r="AI33" t="str">
            <v>P</v>
          </cell>
          <cell r="AK33">
            <v>15</v>
          </cell>
          <cell r="AL33">
            <v>3</v>
          </cell>
          <cell r="AM33">
            <v>18</v>
          </cell>
          <cell r="AN33">
            <v>83.333333333333343</v>
          </cell>
        </row>
        <row r="34">
          <cell r="B34" t="str">
            <v>B141528</v>
          </cell>
          <cell r="C34" t="str">
            <v>SALUMURI VENKATA BHAVYA</v>
          </cell>
          <cell r="D34" t="str">
            <v>G</v>
          </cell>
          <cell r="E34" t="str">
            <v>ABI-105</v>
          </cell>
          <cell r="G34" t="str">
            <v>P</v>
          </cell>
          <cell r="I34" t="str">
            <v>P</v>
          </cell>
          <cell r="J34" t="str">
            <v>P</v>
          </cell>
          <cell r="K34" t="str">
            <v>A</v>
          </cell>
          <cell r="L34" t="str">
            <v>P</v>
          </cell>
          <cell r="M34" t="str">
            <v>P</v>
          </cell>
          <cell r="N34" t="str">
            <v>A</v>
          </cell>
          <cell r="W34" t="str">
            <v>A</v>
          </cell>
          <cell r="X34" t="str">
            <v>A</v>
          </cell>
          <cell r="Y34" t="str">
            <v>A</v>
          </cell>
          <cell r="Z34" t="str">
            <v>P</v>
          </cell>
          <cell r="AA34" t="str">
            <v>P</v>
          </cell>
          <cell r="AB34" t="str">
            <v>P</v>
          </cell>
          <cell r="AD34" t="str">
            <v>P</v>
          </cell>
          <cell r="AF34" t="str">
            <v>P</v>
          </cell>
          <cell r="AG34" t="str">
            <v>P</v>
          </cell>
          <cell r="AH34" t="str">
            <v>P</v>
          </cell>
          <cell r="AI34" t="str">
            <v>P</v>
          </cell>
          <cell r="AK34">
            <v>13</v>
          </cell>
          <cell r="AL34">
            <v>5</v>
          </cell>
          <cell r="AM34">
            <v>18</v>
          </cell>
          <cell r="AN34">
            <v>72.222222222222214</v>
          </cell>
        </row>
        <row r="35">
          <cell r="B35" t="str">
            <v>B141542</v>
          </cell>
          <cell r="C35" t="str">
            <v>BODA NARENDAR</v>
          </cell>
          <cell r="D35" t="str">
            <v>B</v>
          </cell>
          <cell r="E35" t="str">
            <v>ABI-105</v>
          </cell>
          <cell r="G35" t="str">
            <v>P</v>
          </cell>
          <cell r="I35" t="str">
            <v>P</v>
          </cell>
          <cell r="J35" t="str">
            <v>P</v>
          </cell>
          <cell r="K35" t="str">
            <v>P</v>
          </cell>
          <cell r="L35" t="str">
            <v>P</v>
          </cell>
          <cell r="M35" t="str">
            <v>P</v>
          </cell>
          <cell r="N35" t="str">
            <v>A</v>
          </cell>
          <cell r="W35" t="str">
            <v>A</v>
          </cell>
          <cell r="X35" t="str">
            <v>A</v>
          </cell>
          <cell r="Y35" t="str">
            <v>P</v>
          </cell>
          <cell r="Z35" t="str">
            <v>P</v>
          </cell>
          <cell r="AA35" t="str">
            <v>P</v>
          </cell>
          <cell r="AB35" t="str">
            <v>P</v>
          </cell>
          <cell r="AD35" t="str">
            <v>P</v>
          </cell>
          <cell r="AF35" t="str">
            <v>P</v>
          </cell>
          <cell r="AG35" t="str">
            <v>P</v>
          </cell>
          <cell r="AH35" t="str">
            <v>P</v>
          </cell>
          <cell r="AI35" t="str">
            <v>P</v>
          </cell>
          <cell r="AK35">
            <v>15</v>
          </cell>
          <cell r="AL35">
            <v>3</v>
          </cell>
          <cell r="AM35">
            <v>18</v>
          </cell>
          <cell r="AN35">
            <v>83.333333333333343</v>
          </cell>
        </row>
        <row r="36">
          <cell r="B36" t="str">
            <v>B141557</v>
          </cell>
          <cell r="C36" t="str">
            <v>CHOPPARI RASHMITHA</v>
          </cell>
          <cell r="D36" t="str">
            <v>G</v>
          </cell>
          <cell r="E36" t="str">
            <v>ABI-105</v>
          </cell>
          <cell r="G36" t="str">
            <v>P</v>
          </cell>
          <cell r="I36" t="str">
            <v>P</v>
          </cell>
          <cell r="J36" t="str">
            <v>P</v>
          </cell>
          <cell r="K36" t="str">
            <v>P</v>
          </cell>
          <cell r="L36" t="str">
            <v>P</v>
          </cell>
          <cell r="M36" t="str">
            <v>P</v>
          </cell>
          <cell r="N36" t="str">
            <v>A</v>
          </cell>
          <cell r="W36" t="str">
            <v>A</v>
          </cell>
          <cell r="X36" t="str">
            <v>A</v>
          </cell>
          <cell r="Y36" t="str">
            <v>P</v>
          </cell>
          <cell r="Z36" t="str">
            <v>P</v>
          </cell>
          <cell r="AA36" t="str">
            <v>P</v>
          </cell>
          <cell r="AB36" t="str">
            <v>P</v>
          </cell>
          <cell r="AD36" t="str">
            <v>P</v>
          </cell>
          <cell r="AF36" t="str">
            <v>P</v>
          </cell>
          <cell r="AG36" t="str">
            <v>P</v>
          </cell>
          <cell r="AH36" t="str">
            <v>P</v>
          </cell>
          <cell r="AI36" t="str">
            <v>P</v>
          </cell>
          <cell r="AK36">
            <v>15</v>
          </cell>
          <cell r="AL36">
            <v>3</v>
          </cell>
          <cell r="AM36">
            <v>18</v>
          </cell>
          <cell r="AN36">
            <v>83.333333333333343</v>
          </cell>
        </row>
        <row r="37">
          <cell r="B37" t="str">
            <v>B141573</v>
          </cell>
          <cell r="C37" t="str">
            <v>JEELA SAMATHA</v>
          </cell>
          <cell r="D37" t="str">
            <v>G</v>
          </cell>
          <cell r="E37" t="str">
            <v>ABI-105</v>
          </cell>
          <cell r="G37" t="str">
            <v>P</v>
          </cell>
          <cell r="I37" t="str">
            <v>P</v>
          </cell>
          <cell r="J37" t="str">
            <v>P</v>
          </cell>
          <cell r="K37" t="str">
            <v>P</v>
          </cell>
          <cell r="L37" t="str">
            <v>P</v>
          </cell>
          <cell r="M37" t="str">
            <v>P</v>
          </cell>
          <cell r="N37" t="str">
            <v>A</v>
          </cell>
          <cell r="W37" t="str">
            <v>A</v>
          </cell>
          <cell r="X37" t="str">
            <v>A</v>
          </cell>
          <cell r="Y37" t="str">
            <v>P</v>
          </cell>
          <cell r="Z37" t="str">
            <v>P</v>
          </cell>
          <cell r="AA37" t="str">
            <v>P</v>
          </cell>
          <cell r="AB37" t="str">
            <v>P</v>
          </cell>
          <cell r="AD37" t="str">
            <v>P</v>
          </cell>
          <cell r="AF37" t="str">
            <v>P</v>
          </cell>
          <cell r="AG37" t="str">
            <v>P</v>
          </cell>
          <cell r="AH37" t="str">
            <v>P</v>
          </cell>
          <cell r="AI37" t="str">
            <v>P</v>
          </cell>
          <cell r="AK37">
            <v>15</v>
          </cell>
          <cell r="AL37">
            <v>3</v>
          </cell>
          <cell r="AM37">
            <v>18</v>
          </cell>
          <cell r="AN37">
            <v>83.333333333333343</v>
          </cell>
        </row>
        <row r="38">
          <cell r="B38" t="str">
            <v>B141587</v>
          </cell>
          <cell r="C38" t="str">
            <v>BOMMA SHIRISHA</v>
          </cell>
          <cell r="D38" t="str">
            <v>G</v>
          </cell>
          <cell r="E38" t="str">
            <v>ABI-105</v>
          </cell>
          <cell r="G38" t="str">
            <v>P</v>
          </cell>
          <cell r="I38" t="str">
            <v>P</v>
          </cell>
          <cell r="J38" t="str">
            <v>P</v>
          </cell>
          <cell r="K38" t="str">
            <v>P</v>
          </cell>
          <cell r="L38" t="str">
            <v>A</v>
          </cell>
          <cell r="M38" t="str">
            <v>A</v>
          </cell>
          <cell r="N38" t="str">
            <v>A</v>
          </cell>
          <cell r="W38" t="str">
            <v>A</v>
          </cell>
          <cell r="X38" t="str">
            <v>A</v>
          </cell>
          <cell r="Y38" t="str">
            <v>P</v>
          </cell>
          <cell r="Z38" t="str">
            <v>P</v>
          </cell>
          <cell r="AA38" t="str">
            <v>P</v>
          </cell>
          <cell r="AB38" t="str">
            <v>P</v>
          </cell>
          <cell r="AD38" t="str">
            <v>P</v>
          </cell>
          <cell r="AF38" t="str">
            <v>P</v>
          </cell>
          <cell r="AG38" t="str">
            <v>P</v>
          </cell>
          <cell r="AH38" t="str">
            <v>P</v>
          </cell>
          <cell r="AI38" t="str">
            <v>P</v>
          </cell>
          <cell r="AK38">
            <v>13</v>
          </cell>
          <cell r="AL38">
            <v>5</v>
          </cell>
          <cell r="AM38">
            <v>18</v>
          </cell>
          <cell r="AN38">
            <v>72.222222222222214</v>
          </cell>
        </row>
        <row r="39">
          <cell r="B39" t="str">
            <v>B141602</v>
          </cell>
          <cell r="C39" t="str">
            <v>REVIDI PADMAVATHI</v>
          </cell>
          <cell r="D39" t="str">
            <v>G</v>
          </cell>
          <cell r="E39" t="str">
            <v>ABI-105</v>
          </cell>
          <cell r="G39" t="str">
            <v>P</v>
          </cell>
          <cell r="I39" t="str">
            <v>P</v>
          </cell>
          <cell r="J39" t="str">
            <v>P</v>
          </cell>
          <cell r="K39" t="str">
            <v>P</v>
          </cell>
          <cell r="L39" t="str">
            <v>A</v>
          </cell>
          <cell r="M39" t="str">
            <v>A</v>
          </cell>
          <cell r="N39" t="str">
            <v>A</v>
          </cell>
          <cell r="W39" t="str">
            <v>A</v>
          </cell>
          <cell r="X39" t="str">
            <v>P</v>
          </cell>
          <cell r="Y39" t="str">
            <v>P</v>
          </cell>
          <cell r="Z39" t="str">
            <v>P</v>
          </cell>
          <cell r="AA39" t="str">
            <v>P</v>
          </cell>
          <cell r="AB39" t="str">
            <v>P</v>
          </cell>
          <cell r="AD39" t="str">
            <v>P</v>
          </cell>
          <cell r="AF39" t="str">
            <v>P</v>
          </cell>
          <cell r="AG39" t="str">
            <v>P</v>
          </cell>
          <cell r="AH39" t="str">
            <v>P</v>
          </cell>
          <cell r="AI39" t="str">
            <v>P</v>
          </cell>
          <cell r="AK39">
            <v>14</v>
          </cell>
          <cell r="AL39">
            <v>4</v>
          </cell>
          <cell r="AM39">
            <v>18</v>
          </cell>
          <cell r="AN39">
            <v>77.777777777777786</v>
          </cell>
        </row>
        <row r="40">
          <cell r="B40" t="str">
            <v>B141616</v>
          </cell>
          <cell r="C40" t="str">
            <v>SAMMETA SRIVIDYA</v>
          </cell>
          <cell r="D40" t="str">
            <v>G</v>
          </cell>
          <cell r="E40" t="str">
            <v>ABI-105</v>
          </cell>
          <cell r="G40" t="str">
            <v>P</v>
          </cell>
          <cell r="I40" t="str">
            <v>P</v>
          </cell>
          <cell r="J40" t="str">
            <v>P</v>
          </cell>
          <cell r="K40" t="str">
            <v>P</v>
          </cell>
          <cell r="L40" t="str">
            <v>A</v>
          </cell>
          <cell r="M40" t="str">
            <v>A</v>
          </cell>
          <cell r="N40" t="str">
            <v>A</v>
          </cell>
          <cell r="W40" t="str">
            <v>A</v>
          </cell>
          <cell r="X40" t="str">
            <v>P</v>
          </cell>
          <cell r="Y40" t="str">
            <v>P</v>
          </cell>
          <cell r="Z40" t="str">
            <v>P</v>
          </cell>
          <cell r="AA40" t="str">
            <v>P</v>
          </cell>
          <cell r="AB40" t="str">
            <v>P</v>
          </cell>
          <cell r="AD40" t="str">
            <v>P</v>
          </cell>
          <cell r="AF40" t="str">
            <v>P</v>
          </cell>
          <cell r="AG40" t="str">
            <v>P</v>
          </cell>
          <cell r="AH40" t="str">
            <v>P</v>
          </cell>
          <cell r="AI40" t="str">
            <v>P</v>
          </cell>
          <cell r="AK40">
            <v>14</v>
          </cell>
          <cell r="AL40">
            <v>4</v>
          </cell>
          <cell r="AM40">
            <v>18</v>
          </cell>
          <cell r="AN40">
            <v>77.777777777777786</v>
          </cell>
        </row>
        <row r="41">
          <cell r="B41" t="str">
            <v>B141632</v>
          </cell>
          <cell r="C41" t="str">
            <v>KANDAGATLA PAVAN KUMAR</v>
          </cell>
          <cell r="D41" t="str">
            <v>B</v>
          </cell>
          <cell r="E41" t="str">
            <v>ABI-105</v>
          </cell>
          <cell r="G41" t="str">
            <v>P</v>
          </cell>
          <cell r="I41" t="str">
            <v>P</v>
          </cell>
          <cell r="J41" t="str">
            <v>P</v>
          </cell>
          <cell r="K41" t="str">
            <v>P</v>
          </cell>
          <cell r="L41" t="str">
            <v>P</v>
          </cell>
          <cell r="M41" t="str">
            <v>P</v>
          </cell>
          <cell r="N41" t="str">
            <v>A</v>
          </cell>
          <cell r="W41" t="str">
            <v>A</v>
          </cell>
          <cell r="X41" t="str">
            <v>A</v>
          </cell>
          <cell r="Y41" t="str">
            <v>P</v>
          </cell>
          <cell r="Z41" t="str">
            <v>P</v>
          </cell>
          <cell r="AA41" t="str">
            <v>P</v>
          </cell>
          <cell r="AB41" t="str">
            <v>P</v>
          </cell>
          <cell r="AD41" t="str">
            <v>P</v>
          </cell>
          <cell r="AF41" t="str">
            <v>P</v>
          </cell>
          <cell r="AG41" t="str">
            <v>P</v>
          </cell>
          <cell r="AH41" t="str">
            <v>P</v>
          </cell>
          <cell r="AI41" t="str">
            <v>P</v>
          </cell>
          <cell r="AK41">
            <v>15</v>
          </cell>
          <cell r="AL41">
            <v>3</v>
          </cell>
          <cell r="AM41">
            <v>18</v>
          </cell>
          <cell r="AN41">
            <v>83.333333333333343</v>
          </cell>
        </row>
        <row r="42">
          <cell r="B42" t="str">
            <v>B141660</v>
          </cell>
          <cell r="C42" t="str">
            <v>BUDIDI RAJESHWARI</v>
          </cell>
          <cell r="D42" t="str">
            <v>G</v>
          </cell>
          <cell r="E42" t="str">
            <v>ABI-105</v>
          </cell>
          <cell r="G42" t="str">
            <v>P</v>
          </cell>
          <cell r="I42" t="str">
            <v>P</v>
          </cell>
          <cell r="J42" t="str">
            <v>P</v>
          </cell>
          <cell r="K42" t="str">
            <v>P</v>
          </cell>
          <cell r="L42" t="str">
            <v>P</v>
          </cell>
          <cell r="M42" t="str">
            <v>P</v>
          </cell>
          <cell r="N42" t="str">
            <v>A</v>
          </cell>
          <cell r="W42" t="str">
            <v>A</v>
          </cell>
          <cell r="X42" t="str">
            <v>A</v>
          </cell>
          <cell r="Y42" t="str">
            <v>P</v>
          </cell>
          <cell r="Z42" t="str">
            <v>P</v>
          </cell>
          <cell r="AA42" t="str">
            <v>P</v>
          </cell>
          <cell r="AB42" t="str">
            <v>P</v>
          </cell>
          <cell r="AD42" t="str">
            <v>P</v>
          </cell>
          <cell r="AF42" t="str">
            <v>P</v>
          </cell>
          <cell r="AG42" t="str">
            <v>P</v>
          </cell>
          <cell r="AH42" t="str">
            <v>P</v>
          </cell>
          <cell r="AI42" t="str">
            <v>P</v>
          </cell>
          <cell r="AK42">
            <v>15</v>
          </cell>
          <cell r="AL42">
            <v>3</v>
          </cell>
          <cell r="AM42">
            <v>18</v>
          </cell>
          <cell r="AN42">
            <v>83.333333333333343</v>
          </cell>
        </row>
        <row r="43">
          <cell r="B43" t="str">
            <v>B141674</v>
          </cell>
          <cell r="C43" t="str">
            <v>SHAIK SUMAYYA</v>
          </cell>
          <cell r="D43" t="str">
            <v>G</v>
          </cell>
          <cell r="E43" t="str">
            <v>ABI-105</v>
          </cell>
          <cell r="G43" t="str">
            <v>P</v>
          </cell>
          <cell r="I43" t="str">
            <v>P</v>
          </cell>
          <cell r="J43" t="str">
            <v>P</v>
          </cell>
          <cell r="K43" t="str">
            <v>P</v>
          </cell>
          <cell r="L43" t="str">
            <v>A</v>
          </cell>
          <cell r="M43" t="str">
            <v>A</v>
          </cell>
          <cell r="N43" t="str">
            <v>A</v>
          </cell>
          <cell r="W43" t="str">
            <v>A</v>
          </cell>
          <cell r="X43" t="str">
            <v>A</v>
          </cell>
          <cell r="Y43" t="str">
            <v>A</v>
          </cell>
          <cell r="Z43" t="str">
            <v>A</v>
          </cell>
          <cell r="AA43" t="str">
            <v>A</v>
          </cell>
          <cell r="AB43" t="str">
            <v>A</v>
          </cell>
          <cell r="AD43" t="str">
            <v>P</v>
          </cell>
          <cell r="AF43" t="str">
            <v>P</v>
          </cell>
          <cell r="AG43" t="str">
            <v>P</v>
          </cell>
          <cell r="AH43" t="str">
            <v>P</v>
          </cell>
          <cell r="AI43" t="str">
            <v>P</v>
          </cell>
          <cell r="AK43">
            <v>9</v>
          </cell>
          <cell r="AL43">
            <v>9</v>
          </cell>
          <cell r="AM43">
            <v>18</v>
          </cell>
          <cell r="AN43">
            <v>50</v>
          </cell>
        </row>
        <row r="44">
          <cell r="B44" t="str">
            <v>B141689</v>
          </cell>
          <cell r="C44" t="str">
            <v>ALLE NIKHILA</v>
          </cell>
          <cell r="D44" t="str">
            <v>G</v>
          </cell>
          <cell r="E44" t="str">
            <v>ABI-105</v>
          </cell>
          <cell r="G44" t="str">
            <v>P</v>
          </cell>
          <cell r="I44" t="str">
            <v>P</v>
          </cell>
          <cell r="J44" t="str">
            <v>P</v>
          </cell>
          <cell r="K44" t="str">
            <v>P</v>
          </cell>
          <cell r="L44" t="str">
            <v>P</v>
          </cell>
          <cell r="M44" t="str">
            <v>P</v>
          </cell>
          <cell r="N44" t="str">
            <v>A</v>
          </cell>
          <cell r="W44" t="str">
            <v>A</v>
          </cell>
          <cell r="X44" t="str">
            <v>P</v>
          </cell>
          <cell r="Y44" t="str">
            <v>P</v>
          </cell>
          <cell r="Z44" t="str">
            <v>P</v>
          </cell>
          <cell r="AA44" t="str">
            <v>P</v>
          </cell>
          <cell r="AB44" t="str">
            <v>P</v>
          </cell>
          <cell r="AD44" t="str">
            <v>P</v>
          </cell>
          <cell r="AF44" t="str">
            <v>P</v>
          </cell>
          <cell r="AG44" t="str">
            <v>P</v>
          </cell>
          <cell r="AH44" t="str">
            <v>P</v>
          </cell>
          <cell r="AI44" t="str">
            <v>P</v>
          </cell>
          <cell r="AK44">
            <v>16</v>
          </cell>
          <cell r="AL44">
            <v>2</v>
          </cell>
          <cell r="AM44">
            <v>18</v>
          </cell>
          <cell r="AN44">
            <v>88.888888888888886</v>
          </cell>
        </row>
        <row r="45">
          <cell r="B45" t="str">
            <v>B141703</v>
          </cell>
          <cell r="C45" t="str">
            <v>KATIKENAPALLI SAI KIRAN</v>
          </cell>
          <cell r="D45" t="str">
            <v>B</v>
          </cell>
          <cell r="E45" t="str">
            <v>ABI-105</v>
          </cell>
          <cell r="G45" t="str">
            <v>P</v>
          </cell>
          <cell r="I45" t="str">
            <v>P</v>
          </cell>
          <cell r="J45" t="str">
            <v>P</v>
          </cell>
          <cell r="K45" t="str">
            <v>P</v>
          </cell>
          <cell r="L45" t="str">
            <v>P</v>
          </cell>
          <cell r="M45" t="str">
            <v>P</v>
          </cell>
          <cell r="N45" t="str">
            <v>A</v>
          </cell>
          <cell r="W45" t="str">
            <v>A</v>
          </cell>
          <cell r="X45" t="str">
            <v>A</v>
          </cell>
          <cell r="Y45" t="str">
            <v>P</v>
          </cell>
          <cell r="Z45" t="str">
            <v>P</v>
          </cell>
          <cell r="AA45" t="str">
            <v>P</v>
          </cell>
          <cell r="AB45" t="str">
            <v>P</v>
          </cell>
          <cell r="AD45" t="str">
            <v>P</v>
          </cell>
          <cell r="AF45" t="str">
            <v>P</v>
          </cell>
          <cell r="AG45" t="str">
            <v>P</v>
          </cell>
          <cell r="AH45" t="str">
            <v>P</v>
          </cell>
          <cell r="AI45" t="str">
            <v>P</v>
          </cell>
          <cell r="AK45">
            <v>15</v>
          </cell>
          <cell r="AL45">
            <v>3</v>
          </cell>
          <cell r="AM45">
            <v>18</v>
          </cell>
          <cell r="AN45">
            <v>83.333333333333343</v>
          </cell>
        </row>
        <row r="46">
          <cell r="B46" t="str">
            <v>B141720</v>
          </cell>
          <cell r="C46" t="str">
            <v>S VIJAYALAKSHMI</v>
          </cell>
          <cell r="D46" t="str">
            <v>G</v>
          </cell>
          <cell r="E46" t="str">
            <v>ABI-105</v>
          </cell>
          <cell r="G46" t="str">
            <v>P</v>
          </cell>
          <cell r="I46" t="str">
            <v>P</v>
          </cell>
          <cell r="J46" t="str">
            <v>A</v>
          </cell>
          <cell r="K46" t="str">
            <v>P</v>
          </cell>
          <cell r="L46" t="str">
            <v>P</v>
          </cell>
          <cell r="M46" t="str">
            <v>P</v>
          </cell>
          <cell r="N46" t="str">
            <v>A</v>
          </cell>
          <cell r="W46" t="str">
            <v>A</v>
          </cell>
          <cell r="X46" t="str">
            <v>P</v>
          </cell>
          <cell r="Y46" t="str">
            <v>P</v>
          </cell>
          <cell r="Z46" t="str">
            <v>P</v>
          </cell>
          <cell r="AA46" t="str">
            <v>P</v>
          </cell>
          <cell r="AB46" t="str">
            <v>P</v>
          </cell>
          <cell r="AD46" t="str">
            <v>P</v>
          </cell>
          <cell r="AF46" t="str">
            <v>P</v>
          </cell>
          <cell r="AG46" t="str">
            <v>P</v>
          </cell>
          <cell r="AH46" t="str">
            <v>P</v>
          </cell>
          <cell r="AI46" t="str">
            <v>P</v>
          </cell>
          <cell r="AK46">
            <v>15</v>
          </cell>
          <cell r="AL46">
            <v>3</v>
          </cell>
          <cell r="AM46">
            <v>18</v>
          </cell>
          <cell r="AN46">
            <v>83.333333333333343</v>
          </cell>
        </row>
        <row r="47">
          <cell r="B47" t="str">
            <v>B141735</v>
          </cell>
          <cell r="C47" t="str">
            <v>MUTHYALA DEEPTHI</v>
          </cell>
          <cell r="D47" t="str">
            <v>G</v>
          </cell>
          <cell r="E47" t="str">
            <v>ABI-105</v>
          </cell>
          <cell r="G47" t="str">
            <v>P</v>
          </cell>
          <cell r="I47" t="str">
            <v>P</v>
          </cell>
          <cell r="J47" t="str">
            <v>P</v>
          </cell>
          <cell r="K47" t="str">
            <v>P</v>
          </cell>
          <cell r="L47" t="str">
            <v>P</v>
          </cell>
          <cell r="M47" t="str">
            <v>P</v>
          </cell>
          <cell r="N47" t="str">
            <v>A</v>
          </cell>
          <cell r="W47" t="str">
            <v>A</v>
          </cell>
          <cell r="X47" t="str">
            <v>A</v>
          </cell>
          <cell r="Y47" t="str">
            <v>P</v>
          </cell>
          <cell r="Z47" t="str">
            <v>P</v>
          </cell>
          <cell r="AA47" t="str">
            <v>P</v>
          </cell>
          <cell r="AB47" t="str">
            <v>P</v>
          </cell>
          <cell r="AD47" t="str">
            <v>A</v>
          </cell>
          <cell r="AF47" t="str">
            <v>P</v>
          </cell>
          <cell r="AG47" t="str">
            <v>P</v>
          </cell>
          <cell r="AH47" t="str">
            <v>P</v>
          </cell>
          <cell r="AI47" t="str">
            <v>P</v>
          </cell>
          <cell r="AK47">
            <v>14</v>
          </cell>
          <cell r="AL47">
            <v>4</v>
          </cell>
          <cell r="AM47">
            <v>18</v>
          </cell>
          <cell r="AN47">
            <v>77.777777777777786</v>
          </cell>
        </row>
        <row r="48">
          <cell r="B48" t="str">
            <v>B141750</v>
          </cell>
          <cell r="C48" t="str">
            <v>JANNU VENNALA</v>
          </cell>
          <cell r="D48" t="str">
            <v>G</v>
          </cell>
          <cell r="E48" t="str">
            <v>ABI-105</v>
          </cell>
          <cell r="G48" t="str">
            <v>P</v>
          </cell>
          <cell r="I48" t="str">
            <v>P</v>
          </cell>
          <cell r="J48" t="str">
            <v>P</v>
          </cell>
          <cell r="K48" t="str">
            <v>P</v>
          </cell>
          <cell r="L48" t="str">
            <v>P</v>
          </cell>
          <cell r="M48" t="str">
            <v>P</v>
          </cell>
          <cell r="N48" t="str">
            <v>A</v>
          </cell>
          <cell r="W48" t="str">
            <v>A</v>
          </cell>
          <cell r="X48" t="str">
            <v>A</v>
          </cell>
          <cell r="Y48" t="str">
            <v>P</v>
          </cell>
          <cell r="Z48" t="str">
            <v>P</v>
          </cell>
          <cell r="AA48" t="str">
            <v>P</v>
          </cell>
          <cell r="AB48" t="str">
            <v>P</v>
          </cell>
          <cell r="AD48" t="str">
            <v>P</v>
          </cell>
          <cell r="AF48" t="str">
            <v>P</v>
          </cell>
          <cell r="AG48" t="str">
            <v>P</v>
          </cell>
          <cell r="AH48" t="str">
            <v>P</v>
          </cell>
          <cell r="AI48" t="str">
            <v>P</v>
          </cell>
          <cell r="AK48">
            <v>15</v>
          </cell>
          <cell r="AL48">
            <v>3</v>
          </cell>
          <cell r="AM48">
            <v>18</v>
          </cell>
          <cell r="AN48">
            <v>83.333333333333343</v>
          </cell>
        </row>
        <row r="49">
          <cell r="B49" t="str">
            <v>B141764</v>
          </cell>
          <cell r="C49" t="str">
            <v>BANOTH SANDHYA</v>
          </cell>
          <cell r="D49" t="str">
            <v>G</v>
          </cell>
          <cell r="E49" t="str">
            <v>ABI-105</v>
          </cell>
          <cell r="G49" t="str">
            <v>P</v>
          </cell>
          <cell r="I49" t="str">
            <v>P</v>
          </cell>
          <cell r="J49" t="str">
            <v>P</v>
          </cell>
          <cell r="K49" t="str">
            <v>P</v>
          </cell>
          <cell r="L49" t="str">
            <v>P</v>
          </cell>
          <cell r="M49" t="str">
            <v>P</v>
          </cell>
          <cell r="N49" t="str">
            <v>A</v>
          </cell>
          <cell r="W49" t="str">
            <v>A</v>
          </cell>
          <cell r="X49" t="str">
            <v>A</v>
          </cell>
          <cell r="Y49" t="str">
            <v>P</v>
          </cell>
          <cell r="Z49" t="str">
            <v>P</v>
          </cell>
          <cell r="AA49" t="str">
            <v>P</v>
          </cell>
          <cell r="AB49" t="str">
            <v>P</v>
          </cell>
          <cell r="AD49" t="str">
            <v>P</v>
          </cell>
          <cell r="AF49" t="str">
            <v>P</v>
          </cell>
          <cell r="AG49" t="str">
            <v>P</v>
          </cell>
          <cell r="AH49" t="str">
            <v>P</v>
          </cell>
          <cell r="AI49" t="str">
            <v>P</v>
          </cell>
          <cell r="AK49">
            <v>15</v>
          </cell>
          <cell r="AL49">
            <v>3</v>
          </cell>
          <cell r="AM49">
            <v>18</v>
          </cell>
          <cell r="AN49">
            <v>83.333333333333343</v>
          </cell>
        </row>
        <row r="50">
          <cell r="B50" t="str">
            <v>B141778</v>
          </cell>
          <cell r="C50" t="str">
            <v>SATTIGARI PRAVEEN</v>
          </cell>
          <cell r="D50" t="str">
            <v>B</v>
          </cell>
          <cell r="E50" t="str">
            <v>ABI-105</v>
          </cell>
          <cell r="G50" t="str">
            <v>P</v>
          </cell>
          <cell r="I50" t="str">
            <v>P</v>
          </cell>
          <cell r="J50" t="str">
            <v>P</v>
          </cell>
          <cell r="K50" t="str">
            <v>P</v>
          </cell>
          <cell r="L50" t="str">
            <v>P</v>
          </cell>
          <cell r="M50" t="str">
            <v>P</v>
          </cell>
          <cell r="N50" t="str">
            <v>A</v>
          </cell>
          <cell r="W50" t="str">
            <v>A</v>
          </cell>
          <cell r="X50" t="str">
            <v>P</v>
          </cell>
          <cell r="Y50" t="str">
            <v>P</v>
          </cell>
          <cell r="Z50" t="str">
            <v>P</v>
          </cell>
          <cell r="AA50" t="str">
            <v>P</v>
          </cell>
          <cell r="AB50" t="str">
            <v>P</v>
          </cell>
          <cell r="AD50" t="str">
            <v>P</v>
          </cell>
          <cell r="AF50" t="str">
            <v>P</v>
          </cell>
          <cell r="AG50" t="str">
            <v>P</v>
          </cell>
          <cell r="AH50" t="str">
            <v>P</v>
          </cell>
          <cell r="AI50" t="str">
            <v>P</v>
          </cell>
          <cell r="AK50">
            <v>16</v>
          </cell>
          <cell r="AL50">
            <v>2</v>
          </cell>
          <cell r="AM50">
            <v>18</v>
          </cell>
          <cell r="AN50">
            <v>88.888888888888886</v>
          </cell>
        </row>
        <row r="51">
          <cell r="B51" t="str">
            <v>B141790</v>
          </cell>
          <cell r="C51" t="str">
            <v>VELPULA VARUN KUMAR</v>
          </cell>
          <cell r="D51" t="str">
            <v>B</v>
          </cell>
          <cell r="E51" t="str">
            <v>ABI-105</v>
          </cell>
          <cell r="G51" t="str">
            <v>P</v>
          </cell>
          <cell r="I51" t="str">
            <v>P</v>
          </cell>
          <cell r="J51" t="str">
            <v>P</v>
          </cell>
          <cell r="K51" t="str">
            <v>P</v>
          </cell>
          <cell r="L51" t="str">
            <v>A</v>
          </cell>
          <cell r="M51" t="str">
            <v>A</v>
          </cell>
          <cell r="N51" t="str">
            <v>A</v>
          </cell>
          <cell r="W51" t="str">
            <v>A</v>
          </cell>
          <cell r="X51" t="str">
            <v>A</v>
          </cell>
          <cell r="Y51" t="str">
            <v>P</v>
          </cell>
          <cell r="Z51" t="str">
            <v>P</v>
          </cell>
          <cell r="AA51" t="str">
            <v>P</v>
          </cell>
          <cell r="AB51" t="str">
            <v>P</v>
          </cell>
          <cell r="AD51" t="str">
            <v>P</v>
          </cell>
          <cell r="AF51" t="str">
            <v>P</v>
          </cell>
          <cell r="AG51" t="str">
            <v>P</v>
          </cell>
          <cell r="AH51" t="str">
            <v>P</v>
          </cell>
          <cell r="AI51" t="str">
            <v>P</v>
          </cell>
          <cell r="AK51">
            <v>13</v>
          </cell>
          <cell r="AL51">
            <v>5</v>
          </cell>
          <cell r="AM51">
            <v>18</v>
          </cell>
          <cell r="AN51">
            <v>72.222222222222214</v>
          </cell>
        </row>
        <row r="52">
          <cell r="B52" t="str">
            <v>B141807</v>
          </cell>
          <cell r="C52" t="str">
            <v>MATHA SURESH KUMAR</v>
          </cell>
          <cell r="D52" t="str">
            <v>B</v>
          </cell>
          <cell r="E52" t="str">
            <v>ABI-105</v>
          </cell>
          <cell r="G52" t="str">
            <v>P</v>
          </cell>
          <cell r="I52" t="str">
            <v>P</v>
          </cell>
          <cell r="J52" t="str">
            <v>P</v>
          </cell>
          <cell r="K52" t="str">
            <v>P</v>
          </cell>
          <cell r="L52" t="str">
            <v>A</v>
          </cell>
          <cell r="M52" t="str">
            <v>A</v>
          </cell>
          <cell r="N52" t="str">
            <v>A</v>
          </cell>
          <cell r="W52" t="str">
            <v>A</v>
          </cell>
          <cell r="X52" t="str">
            <v>A</v>
          </cell>
          <cell r="Y52" t="str">
            <v>A</v>
          </cell>
          <cell r="Z52" t="str">
            <v>A</v>
          </cell>
          <cell r="AA52" t="str">
            <v>P</v>
          </cell>
          <cell r="AB52" t="str">
            <v>P</v>
          </cell>
          <cell r="AD52" t="str">
            <v>P</v>
          </cell>
          <cell r="AF52" t="str">
            <v>P</v>
          </cell>
          <cell r="AG52" t="str">
            <v>P</v>
          </cell>
          <cell r="AH52" t="str">
            <v>P</v>
          </cell>
          <cell r="AI52" t="str">
            <v>P</v>
          </cell>
          <cell r="AK52">
            <v>11</v>
          </cell>
          <cell r="AL52">
            <v>7</v>
          </cell>
          <cell r="AM52">
            <v>18</v>
          </cell>
          <cell r="AN52">
            <v>61.111111111111114</v>
          </cell>
        </row>
        <row r="53">
          <cell r="B53" t="str">
            <v>B141810</v>
          </cell>
          <cell r="C53" t="str">
            <v>KAMA MANASA</v>
          </cell>
          <cell r="D53" t="str">
            <v>G</v>
          </cell>
          <cell r="E53" t="str">
            <v>ABI-105</v>
          </cell>
          <cell r="G53" t="str">
            <v>P</v>
          </cell>
          <cell r="I53" t="str">
            <v>P</v>
          </cell>
          <cell r="J53" t="str">
            <v>P</v>
          </cell>
          <cell r="K53" t="str">
            <v>P</v>
          </cell>
          <cell r="L53" t="str">
            <v>P</v>
          </cell>
          <cell r="M53" t="str">
            <v>P</v>
          </cell>
          <cell r="N53" t="str">
            <v>A</v>
          </cell>
          <cell r="W53" t="str">
            <v>A</v>
          </cell>
          <cell r="X53" t="str">
            <v>P</v>
          </cell>
          <cell r="Y53" t="str">
            <v>P</v>
          </cell>
          <cell r="Z53" t="str">
            <v>P</v>
          </cell>
          <cell r="AA53" t="str">
            <v>P</v>
          </cell>
          <cell r="AB53" t="str">
            <v>P</v>
          </cell>
          <cell r="AD53" t="str">
            <v>P</v>
          </cell>
          <cell r="AF53" t="str">
            <v>P</v>
          </cell>
          <cell r="AG53" t="str">
            <v>P</v>
          </cell>
          <cell r="AH53" t="str">
            <v>P</v>
          </cell>
          <cell r="AI53" t="str">
            <v>P</v>
          </cell>
          <cell r="AK53">
            <v>16</v>
          </cell>
          <cell r="AL53">
            <v>2</v>
          </cell>
          <cell r="AM53">
            <v>18</v>
          </cell>
          <cell r="AN53">
            <v>88.888888888888886</v>
          </cell>
        </row>
        <row r="54">
          <cell r="B54" t="str">
            <v>B141821</v>
          </cell>
          <cell r="C54" t="str">
            <v>DIGUMARTHI JOHN BABU</v>
          </cell>
          <cell r="D54" t="str">
            <v>B</v>
          </cell>
          <cell r="E54" t="str">
            <v>ABI-105</v>
          </cell>
          <cell r="G54" t="str">
            <v>P</v>
          </cell>
          <cell r="I54" t="str">
            <v>P</v>
          </cell>
          <cell r="J54" t="str">
            <v>P</v>
          </cell>
          <cell r="K54" t="str">
            <v>P</v>
          </cell>
          <cell r="L54" t="str">
            <v>A</v>
          </cell>
          <cell r="M54" t="str">
            <v>A</v>
          </cell>
          <cell r="N54" t="str">
            <v>A</v>
          </cell>
          <cell r="W54" t="str">
            <v>A</v>
          </cell>
          <cell r="X54" t="str">
            <v>A</v>
          </cell>
          <cell r="Y54" t="str">
            <v>A</v>
          </cell>
          <cell r="Z54" t="str">
            <v>A</v>
          </cell>
          <cell r="AA54" t="str">
            <v>P</v>
          </cell>
          <cell r="AB54" t="str">
            <v>P</v>
          </cell>
          <cell r="AD54" t="str">
            <v>P</v>
          </cell>
          <cell r="AF54" t="str">
            <v>P</v>
          </cell>
          <cell r="AG54" t="str">
            <v>P</v>
          </cell>
          <cell r="AH54" t="str">
            <v>P</v>
          </cell>
          <cell r="AI54" t="str">
            <v>P</v>
          </cell>
          <cell r="AK54">
            <v>11</v>
          </cell>
          <cell r="AL54">
            <v>7</v>
          </cell>
          <cell r="AM54">
            <v>18</v>
          </cell>
          <cell r="AN54">
            <v>61.111111111111114</v>
          </cell>
        </row>
        <row r="55">
          <cell r="B55" t="str">
            <v>B141822</v>
          </cell>
          <cell r="C55" t="str">
            <v>ERLAPALLY BHARATH</v>
          </cell>
          <cell r="D55" t="str">
            <v>B</v>
          </cell>
          <cell r="E55" t="str">
            <v>ABI-105</v>
          </cell>
          <cell r="G55" t="str">
            <v>P</v>
          </cell>
          <cell r="I55" t="str">
            <v>P</v>
          </cell>
          <cell r="J55" t="str">
            <v>P</v>
          </cell>
          <cell r="K55" t="str">
            <v>P</v>
          </cell>
          <cell r="L55" t="str">
            <v>A</v>
          </cell>
          <cell r="M55" t="str">
            <v>A</v>
          </cell>
          <cell r="N55" t="str">
            <v>A</v>
          </cell>
          <cell r="W55" t="str">
            <v>A</v>
          </cell>
          <cell r="X55" t="str">
            <v>A</v>
          </cell>
          <cell r="Y55" t="str">
            <v>A</v>
          </cell>
          <cell r="Z55" t="str">
            <v>A</v>
          </cell>
          <cell r="AA55" t="str">
            <v>P</v>
          </cell>
          <cell r="AB55" t="str">
            <v>P</v>
          </cell>
          <cell r="AD55" t="str">
            <v>P</v>
          </cell>
          <cell r="AF55" t="str">
            <v>P</v>
          </cell>
          <cell r="AG55" t="str">
            <v>P</v>
          </cell>
          <cell r="AH55" t="str">
            <v>P</v>
          </cell>
          <cell r="AI55" t="str">
            <v>P</v>
          </cell>
          <cell r="AK55">
            <v>11</v>
          </cell>
          <cell r="AL55">
            <v>7</v>
          </cell>
          <cell r="AM55">
            <v>18</v>
          </cell>
          <cell r="AN55">
            <v>61.111111111111114</v>
          </cell>
        </row>
        <row r="56">
          <cell r="B56" t="str">
            <v>B141824</v>
          </cell>
          <cell r="C56" t="str">
            <v>DHARAVATH MOUNIKA</v>
          </cell>
          <cell r="D56" t="str">
            <v>G</v>
          </cell>
          <cell r="E56" t="str">
            <v>ABI-105</v>
          </cell>
          <cell r="G56" t="str">
            <v>P</v>
          </cell>
          <cell r="I56" t="str">
            <v>P</v>
          </cell>
          <cell r="J56" t="str">
            <v>P</v>
          </cell>
          <cell r="K56" t="str">
            <v>P</v>
          </cell>
          <cell r="L56" t="str">
            <v>P</v>
          </cell>
          <cell r="M56" t="str">
            <v>P</v>
          </cell>
          <cell r="N56" t="str">
            <v>A</v>
          </cell>
          <cell r="W56" t="str">
            <v>A</v>
          </cell>
          <cell r="X56" t="str">
            <v>A</v>
          </cell>
          <cell r="Y56" t="str">
            <v>A</v>
          </cell>
          <cell r="Z56" t="str">
            <v>A</v>
          </cell>
          <cell r="AA56" t="str">
            <v>A</v>
          </cell>
          <cell r="AB56" t="str">
            <v>A</v>
          </cell>
          <cell r="AD56" t="str">
            <v>A</v>
          </cell>
          <cell r="AF56" t="str">
            <v>P</v>
          </cell>
          <cell r="AG56" t="str">
            <v>P</v>
          </cell>
          <cell r="AH56" t="str">
            <v>P</v>
          </cell>
          <cell r="AI56" t="str">
            <v>P</v>
          </cell>
          <cell r="AK56">
            <v>10</v>
          </cell>
          <cell r="AL56">
            <v>8</v>
          </cell>
          <cell r="AM56">
            <v>18</v>
          </cell>
          <cell r="AN56">
            <v>55.555555555555557</v>
          </cell>
        </row>
        <row r="57">
          <cell r="B57" t="str">
            <v>B141837</v>
          </cell>
          <cell r="C57" t="str">
            <v>MOHAMMAD MUSTHAFA</v>
          </cell>
          <cell r="D57" t="str">
            <v>B</v>
          </cell>
          <cell r="E57" t="str">
            <v>ABI-105</v>
          </cell>
          <cell r="G57" t="str">
            <v>P</v>
          </cell>
          <cell r="I57" t="str">
            <v>P</v>
          </cell>
          <cell r="J57" t="str">
            <v>P</v>
          </cell>
          <cell r="K57" t="str">
            <v>P</v>
          </cell>
          <cell r="L57" t="str">
            <v>A</v>
          </cell>
          <cell r="M57" t="str">
            <v>A</v>
          </cell>
          <cell r="N57" t="str">
            <v>A</v>
          </cell>
          <cell r="W57" t="str">
            <v>A</v>
          </cell>
          <cell r="X57" t="str">
            <v>A</v>
          </cell>
          <cell r="Y57" t="str">
            <v>A</v>
          </cell>
          <cell r="Z57" t="str">
            <v>A</v>
          </cell>
          <cell r="AA57" t="str">
            <v>P</v>
          </cell>
          <cell r="AB57" t="str">
            <v>P</v>
          </cell>
          <cell r="AD57" t="str">
            <v>P</v>
          </cell>
          <cell r="AF57" t="str">
            <v>P</v>
          </cell>
          <cell r="AG57" t="str">
            <v>P</v>
          </cell>
          <cell r="AH57" t="str">
            <v>P</v>
          </cell>
          <cell r="AI57" t="str">
            <v>P</v>
          </cell>
          <cell r="AK57">
            <v>11</v>
          </cell>
          <cell r="AL57">
            <v>7</v>
          </cell>
          <cell r="AM57">
            <v>18</v>
          </cell>
          <cell r="AN57">
            <v>61.111111111111114</v>
          </cell>
        </row>
        <row r="58">
          <cell r="B58" t="str">
            <v>B141838</v>
          </cell>
          <cell r="C58" t="str">
            <v>DURGAM SANTHOSH</v>
          </cell>
          <cell r="D58" t="str">
            <v>B</v>
          </cell>
          <cell r="E58" t="str">
            <v>ABI-105</v>
          </cell>
          <cell r="G58" t="str">
            <v>P</v>
          </cell>
          <cell r="I58" t="str">
            <v>P</v>
          </cell>
          <cell r="J58" t="str">
            <v>P</v>
          </cell>
          <cell r="K58" t="str">
            <v>P</v>
          </cell>
          <cell r="L58" t="str">
            <v>P</v>
          </cell>
          <cell r="M58" t="str">
            <v>P</v>
          </cell>
          <cell r="N58" t="str">
            <v>A</v>
          </cell>
          <cell r="W58" t="str">
            <v>A</v>
          </cell>
          <cell r="X58" t="str">
            <v>A</v>
          </cell>
          <cell r="Y58" t="str">
            <v>A</v>
          </cell>
          <cell r="Z58" t="str">
            <v>P</v>
          </cell>
          <cell r="AA58" t="str">
            <v>P</v>
          </cell>
          <cell r="AB58" t="str">
            <v>P</v>
          </cell>
          <cell r="AD58" t="str">
            <v>P</v>
          </cell>
          <cell r="AF58" t="str">
            <v>P</v>
          </cell>
          <cell r="AG58" t="str">
            <v>P</v>
          </cell>
          <cell r="AH58" t="str">
            <v>P</v>
          </cell>
          <cell r="AI58" t="str">
            <v>P</v>
          </cell>
          <cell r="AK58">
            <v>14</v>
          </cell>
          <cell r="AL58">
            <v>4</v>
          </cell>
          <cell r="AM58">
            <v>18</v>
          </cell>
          <cell r="AN58">
            <v>77.777777777777786</v>
          </cell>
        </row>
        <row r="59">
          <cell r="B59" t="str">
            <v>B141841</v>
          </cell>
          <cell r="C59" t="str">
            <v>BHUKYA SAI KUMAR</v>
          </cell>
          <cell r="D59" t="str">
            <v>B</v>
          </cell>
          <cell r="E59" t="str">
            <v>ABI-105</v>
          </cell>
          <cell r="G59" t="str">
            <v>P</v>
          </cell>
          <cell r="I59" t="str">
            <v>P</v>
          </cell>
          <cell r="J59" t="str">
            <v>P</v>
          </cell>
          <cell r="K59" t="str">
            <v>P</v>
          </cell>
          <cell r="L59" t="str">
            <v>P</v>
          </cell>
          <cell r="M59" t="str">
            <v>P</v>
          </cell>
          <cell r="N59" t="str">
            <v>A</v>
          </cell>
          <cell r="W59" t="str">
            <v>A</v>
          </cell>
          <cell r="X59" t="str">
            <v>A</v>
          </cell>
          <cell r="Y59" t="str">
            <v>P</v>
          </cell>
          <cell r="Z59" t="str">
            <v>P</v>
          </cell>
          <cell r="AA59" t="str">
            <v>P</v>
          </cell>
          <cell r="AB59" t="str">
            <v>P</v>
          </cell>
          <cell r="AD59" t="str">
            <v>P</v>
          </cell>
          <cell r="AF59" t="str">
            <v>P</v>
          </cell>
          <cell r="AG59" t="str">
            <v>P</v>
          </cell>
          <cell r="AH59" t="str">
            <v>P</v>
          </cell>
          <cell r="AI59" t="str">
            <v>P</v>
          </cell>
          <cell r="AK59">
            <v>15</v>
          </cell>
          <cell r="AL59">
            <v>3</v>
          </cell>
          <cell r="AM59">
            <v>18</v>
          </cell>
          <cell r="AN59">
            <v>83.333333333333343</v>
          </cell>
        </row>
        <row r="60">
          <cell r="B60" t="str">
            <v>B141854</v>
          </cell>
          <cell r="C60" t="str">
            <v>VALKI SRAVAN KUMAR</v>
          </cell>
          <cell r="D60" t="str">
            <v>B</v>
          </cell>
          <cell r="E60" t="str">
            <v>ABI-105</v>
          </cell>
          <cell r="G60" t="str">
            <v>P</v>
          </cell>
          <cell r="I60" t="str">
            <v>P</v>
          </cell>
          <cell r="J60" t="str">
            <v>P</v>
          </cell>
          <cell r="K60" t="str">
            <v>P</v>
          </cell>
          <cell r="L60" t="str">
            <v>P</v>
          </cell>
          <cell r="M60" t="str">
            <v>P</v>
          </cell>
          <cell r="N60" t="str">
            <v>A</v>
          </cell>
          <cell r="W60" t="str">
            <v>A</v>
          </cell>
          <cell r="X60" t="str">
            <v>A</v>
          </cell>
          <cell r="Y60" t="str">
            <v>P</v>
          </cell>
          <cell r="Z60" t="str">
            <v>P</v>
          </cell>
          <cell r="AA60" t="str">
            <v>P</v>
          </cell>
          <cell r="AB60" t="str">
            <v>P</v>
          </cell>
          <cell r="AD60" t="str">
            <v>P</v>
          </cell>
          <cell r="AF60" t="str">
            <v>P</v>
          </cell>
          <cell r="AG60" t="str">
            <v>P</v>
          </cell>
          <cell r="AH60" t="str">
            <v>P</v>
          </cell>
          <cell r="AI60" t="str">
            <v>P</v>
          </cell>
          <cell r="AK60">
            <v>15</v>
          </cell>
          <cell r="AL60">
            <v>3</v>
          </cell>
          <cell r="AM60">
            <v>18</v>
          </cell>
          <cell r="AN60">
            <v>83.333333333333343</v>
          </cell>
        </row>
        <row r="61">
          <cell r="B61" t="str">
            <v>B141857</v>
          </cell>
          <cell r="C61" t="str">
            <v>NUNAVATHU PUJITHA</v>
          </cell>
          <cell r="D61" t="str">
            <v>G</v>
          </cell>
          <cell r="E61" t="str">
            <v>ABI-105</v>
          </cell>
          <cell r="G61" t="str">
            <v>P</v>
          </cell>
          <cell r="I61" t="str">
            <v>P</v>
          </cell>
          <cell r="J61" t="str">
            <v>P</v>
          </cell>
          <cell r="K61" t="str">
            <v>P</v>
          </cell>
          <cell r="L61" t="str">
            <v>P</v>
          </cell>
          <cell r="M61" t="str">
            <v>P</v>
          </cell>
          <cell r="N61" t="str">
            <v>A</v>
          </cell>
          <cell r="W61" t="str">
            <v>A</v>
          </cell>
          <cell r="X61" t="str">
            <v>A</v>
          </cell>
          <cell r="Y61" t="str">
            <v>A</v>
          </cell>
          <cell r="Z61" t="str">
            <v>A</v>
          </cell>
          <cell r="AA61" t="str">
            <v>P</v>
          </cell>
          <cell r="AB61" t="str">
            <v>P</v>
          </cell>
          <cell r="AD61" t="str">
            <v>A</v>
          </cell>
          <cell r="AF61" t="str">
            <v>P</v>
          </cell>
          <cell r="AG61" t="str">
            <v>P</v>
          </cell>
          <cell r="AH61" t="str">
            <v>P</v>
          </cell>
          <cell r="AI61" t="str">
            <v>P</v>
          </cell>
          <cell r="AK61">
            <v>12</v>
          </cell>
          <cell r="AL61">
            <v>6</v>
          </cell>
          <cell r="AM61">
            <v>18</v>
          </cell>
          <cell r="AN61">
            <v>66.666666666666657</v>
          </cell>
        </row>
        <row r="62">
          <cell r="B62" t="str">
            <v>B141874</v>
          </cell>
          <cell r="C62" t="str">
            <v>NALLALA RAMYASRI</v>
          </cell>
          <cell r="D62" t="str">
            <v>G</v>
          </cell>
          <cell r="E62" t="str">
            <v>ABI-105</v>
          </cell>
          <cell r="G62" t="str">
            <v>P</v>
          </cell>
          <cell r="I62" t="str">
            <v>P</v>
          </cell>
          <cell r="J62" t="str">
            <v>P</v>
          </cell>
          <cell r="K62" t="str">
            <v>P</v>
          </cell>
          <cell r="L62" t="str">
            <v>P</v>
          </cell>
          <cell r="M62" t="str">
            <v>P</v>
          </cell>
          <cell r="N62" t="str">
            <v>A</v>
          </cell>
          <cell r="W62" t="str">
            <v>A</v>
          </cell>
          <cell r="X62" t="str">
            <v>A</v>
          </cell>
          <cell r="Y62" t="str">
            <v>A</v>
          </cell>
          <cell r="Z62" t="str">
            <v>A</v>
          </cell>
          <cell r="AA62" t="str">
            <v>A</v>
          </cell>
          <cell r="AB62" t="str">
            <v>A</v>
          </cell>
          <cell r="AD62" t="str">
            <v>A</v>
          </cell>
          <cell r="AF62" t="str">
            <v>A</v>
          </cell>
          <cell r="AG62" t="str">
            <v>A</v>
          </cell>
          <cell r="AH62" t="str">
            <v>A</v>
          </cell>
          <cell r="AI62" t="str">
            <v>A</v>
          </cell>
          <cell r="AK62">
            <v>6</v>
          </cell>
          <cell r="AL62">
            <v>12</v>
          </cell>
          <cell r="AM62">
            <v>18</v>
          </cell>
          <cell r="AN62">
            <v>33.333333333333329</v>
          </cell>
        </row>
        <row r="63">
          <cell r="B63" t="str">
            <v>B141886</v>
          </cell>
          <cell r="C63" t="str">
            <v>VELPULA ARUN KUMAR</v>
          </cell>
          <cell r="D63" t="str">
            <v>B</v>
          </cell>
          <cell r="E63" t="str">
            <v>ABI-105</v>
          </cell>
          <cell r="G63" t="str">
            <v>P</v>
          </cell>
          <cell r="I63" t="str">
            <v>P</v>
          </cell>
          <cell r="J63" t="str">
            <v>P</v>
          </cell>
          <cell r="K63" t="str">
            <v>P</v>
          </cell>
          <cell r="L63" t="str">
            <v>A</v>
          </cell>
          <cell r="M63" t="str">
            <v>A</v>
          </cell>
          <cell r="N63" t="str">
            <v>A</v>
          </cell>
          <cell r="W63" t="str">
            <v>A</v>
          </cell>
          <cell r="X63" t="str">
            <v>A</v>
          </cell>
          <cell r="Y63" t="str">
            <v>A</v>
          </cell>
          <cell r="Z63" t="str">
            <v>P</v>
          </cell>
          <cell r="AA63" t="str">
            <v>P</v>
          </cell>
          <cell r="AB63" t="str">
            <v>P</v>
          </cell>
          <cell r="AD63" t="str">
            <v>P</v>
          </cell>
          <cell r="AF63" t="str">
            <v>P</v>
          </cell>
          <cell r="AG63" t="str">
            <v>P</v>
          </cell>
          <cell r="AH63" t="str">
            <v>P</v>
          </cell>
          <cell r="AI63" t="str">
            <v>P</v>
          </cell>
          <cell r="AK63">
            <v>12</v>
          </cell>
          <cell r="AL63">
            <v>6</v>
          </cell>
          <cell r="AM63">
            <v>18</v>
          </cell>
          <cell r="AN63">
            <v>66.666666666666657</v>
          </cell>
        </row>
        <row r="64">
          <cell r="B64" t="str">
            <v>B141889</v>
          </cell>
          <cell r="C64" t="str">
            <v>SHAIK AFREEN</v>
          </cell>
          <cell r="D64" t="str">
            <v>G</v>
          </cell>
          <cell r="E64" t="str">
            <v>ABI-105</v>
          </cell>
          <cell r="G64" t="str">
            <v>P</v>
          </cell>
          <cell r="I64" t="str">
            <v>P</v>
          </cell>
          <cell r="J64" t="str">
            <v>P</v>
          </cell>
          <cell r="K64" t="str">
            <v>P</v>
          </cell>
          <cell r="L64" t="str">
            <v>P</v>
          </cell>
          <cell r="M64" t="str">
            <v>P</v>
          </cell>
          <cell r="N64" t="str">
            <v>A</v>
          </cell>
          <cell r="W64" t="str">
            <v>A</v>
          </cell>
          <cell r="X64" t="str">
            <v>A</v>
          </cell>
          <cell r="Y64" t="str">
            <v>A</v>
          </cell>
          <cell r="Z64" t="str">
            <v>A</v>
          </cell>
          <cell r="AA64" t="str">
            <v>A</v>
          </cell>
          <cell r="AB64" t="str">
            <v>A</v>
          </cell>
          <cell r="AD64" t="str">
            <v>A</v>
          </cell>
          <cell r="AF64" t="str">
            <v>A</v>
          </cell>
          <cell r="AG64" t="str">
            <v>A</v>
          </cell>
          <cell r="AH64" t="str">
            <v>A</v>
          </cell>
          <cell r="AI64" t="str">
            <v>A</v>
          </cell>
          <cell r="AK64">
            <v>6</v>
          </cell>
          <cell r="AL64">
            <v>12</v>
          </cell>
          <cell r="AM64">
            <v>18</v>
          </cell>
          <cell r="AN64">
            <v>33.333333333333329</v>
          </cell>
        </row>
        <row r="65">
          <cell r="B65" t="str">
            <v>B141904</v>
          </cell>
          <cell r="C65" t="str">
            <v>NARAPONGU SRAVANI</v>
          </cell>
          <cell r="D65" t="str">
            <v>G</v>
          </cell>
          <cell r="E65" t="str">
            <v>ABI-105</v>
          </cell>
          <cell r="G65" t="str">
            <v>P</v>
          </cell>
          <cell r="I65" t="str">
            <v>P</v>
          </cell>
          <cell r="J65" t="str">
            <v>P</v>
          </cell>
          <cell r="K65" t="str">
            <v>P</v>
          </cell>
          <cell r="L65" t="str">
            <v>A</v>
          </cell>
          <cell r="M65" t="str">
            <v>A</v>
          </cell>
          <cell r="N65" t="str">
            <v>A</v>
          </cell>
          <cell r="W65" t="str">
            <v>A</v>
          </cell>
          <cell r="X65" t="str">
            <v>A</v>
          </cell>
          <cell r="Y65" t="str">
            <v>A</v>
          </cell>
          <cell r="Z65" t="str">
            <v>A</v>
          </cell>
          <cell r="AA65" t="str">
            <v>P</v>
          </cell>
          <cell r="AB65" t="str">
            <v>P</v>
          </cell>
          <cell r="AD65" t="str">
            <v>P</v>
          </cell>
          <cell r="AF65" t="str">
            <v>P</v>
          </cell>
          <cell r="AG65" t="str">
            <v>P</v>
          </cell>
          <cell r="AH65" t="str">
            <v>P</v>
          </cell>
          <cell r="AI65" t="str">
            <v>P</v>
          </cell>
          <cell r="AK65">
            <v>11</v>
          </cell>
          <cell r="AL65">
            <v>7</v>
          </cell>
          <cell r="AM65">
            <v>18</v>
          </cell>
          <cell r="AN65">
            <v>61.111111111111114</v>
          </cell>
        </row>
        <row r="66">
          <cell r="B66" t="str">
            <v>B141919</v>
          </cell>
          <cell r="C66" t="str">
            <v>REGANI SRAVANTHI KUMARI</v>
          </cell>
          <cell r="D66" t="str">
            <v>G</v>
          </cell>
          <cell r="E66" t="str">
            <v>ABI-105</v>
          </cell>
          <cell r="G66" t="str">
            <v>P</v>
          </cell>
          <cell r="I66" t="str">
            <v>P</v>
          </cell>
          <cell r="J66" t="str">
            <v>P</v>
          </cell>
          <cell r="K66" t="str">
            <v>P</v>
          </cell>
          <cell r="L66" t="str">
            <v>P</v>
          </cell>
          <cell r="M66" t="str">
            <v>P</v>
          </cell>
          <cell r="N66" t="str">
            <v>A</v>
          </cell>
          <cell r="W66" t="str">
            <v>A</v>
          </cell>
          <cell r="X66" t="str">
            <v>A</v>
          </cell>
          <cell r="Y66" t="str">
            <v>A</v>
          </cell>
          <cell r="Z66" t="str">
            <v>P</v>
          </cell>
          <cell r="AA66" t="str">
            <v>P</v>
          </cell>
          <cell r="AB66" t="str">
            <v>P</v>
          </cell>
          <cell r="AD66" t="str">
            <v>P</v>
          </cell>
          <cell r="AF66" t="str">
            <v>P</v>
          </cell>
          <cell r="AG66" t="str">
            <v>P</v>
          </cell>
          <cell r="AH66" t="str">
            <v>P</v>
          </cell>
          <cell r="AI66" t="str">
            <v>P</v>
          </cell>
          <cell r="AK66">
            <v>14</v>
          </cell>
          <cell r="AL66">
            <v>4</v>
          </cell>
          <cell r="AM66">
            <v>18</v>
          </cell>
          <cell r="AN66">
            <v>77.777777777777786</v>
          </cell>
        </row>
        <row r="67">
          <cell r="B67" t="str">
            <v>B141934</v>
          </cell>
          <cell r="C67" t="str">
            <v>PASALA SAJITHKUMAR</v>
          </cell>
          <cell r="D67" t="str">
            <v>B</v>
          </cell>
          <cell r="E67" t="str">
            <v>ABI-105</v>
          </cell>
          <cell r="G67" t="str">
            <v>P</v>
          </cell>
          <cell r="I67" t="str">
            <v>P</v>
          </cell>
          <cell r="J67" t="str">
            <v>P</v>
          </cell>
          <cell r="K67" t="str">
            <v>P</v>
          </cell>
          <cell r="L67" t="str">
            <v>P</v>
          </cell>
          <cell r="M67" t="str">
            <v>P</v>
          </cell>
          <cell r="N67" t="str">
            <v>A</v>
          </cell>
          <cell r="W67" t="str">
            <v>A</v>
          </cell>
          <cell r="X67" t="str">
            <v>A</v>
          </cell>
          <cell r="Y67" t="str">
            <v>A</v>
          </cell>
          <cell r="Z67" t="str">
            <v>P</v>
          </cell>
          <cell r="AA67" t="str">
            <v>P</v>
          </cell>
          <cell r="AB67" t="str">
            <v>P</v>
          </cell>
          <cell r="AD67" t="str">
            <v>P</v>
          </cell>
          <cell r="AF67" t="str">
            <v>P</v>
          </cell>
          <cell r="AG67" t="str">
            <v>P</v>
          </cell>
          <cell r="AH67" t="str">
            <v>P</v>
          </cell>
          <cell r="AI67" t="str">
            <v>P</v>
          </cell>
          <cell r="AK67">
            <v>14</v>
          </cell>
          <cell r="AL67">
            <v>4</v>
          </cell>
          <cell r="AM67">
            <v>18</v>
          </cell>
          <cell r="AN67">
            <v>77.777777777777786</v>
          </cell>
        </row>
        <row r="68">
          <cell r="B68" t="str">
            <v>B141948</v>
          </cell>
          <cell r="C68" t="str">
            <v>NANNAPURAJU SAI DHIRAJ</v>
          </cell>
          <cell r="D68" t="str">
            <v>B</v>
          </cell>
          <cell r="E68" t="str">
            <v>ABI-105</v>
          </cell>
          <cell r="G68" t="str">
            <v>P</v>
          </cell>
          <cell r="I68" t="str">
            <v>P</v>
          </cell>
          <cell r="J68" t="str">
            <v>P</v>
          </cell>
          <cell r="K68" t="str">
            <v>A</v>
          </cell>
          <cell r="L68" t="str">
            <v>P</v>
          </cell>
          <cell r="M68" t="str">
            <v>P</v>
          </cell>
          <cell r="N68" t="str">
            <v>A</v>
          </cell>
          <cell r="W68" t="str">
            <v>A</v>
          </cell>
          <cell r="X68" t="str">
            <v>A</v>
          </cell>
          <cell r="Y68" t="str">
            <v>P</v>
          </cell>
          <cell r="Z68" t="str">
            <v>P</v>
          </cell>
          <cell r="AA68" t="str">
            <v>P</v>
          </cell>
          <cell r="AB68" t="str">
            <v>P</v>
          </cell>
          <cell r="AD68" t="str">
            <v>P</v>
          </cell>
          <cell r="AF68" t="str">
            <v>P</v>
          </cell>
          <cell r="AG68" t="str">
            <v>P</v>
          </cell>
          <cell r="AH68" t="str">
            <v>P</v>
          </cell>
          <cell r="AI68" t="str">
            <v>P</v>
          </cell>
          <cell r="AK68">
            <v>14</v>
          </cell>
          <cell r="AL68">
            <v>4</v>
          </cell>
          <cell r="AM68">
            <v>18</v>
          </cell>
          <cell r="AN68">
            <v>77.777777777777786</v>
          </cell>
        </row>
        <row r="69">
          <cell r="B69" t="str">
            <v>B141965</v>
          </cell>
          <cell r="C69" t="str">
            <v>VICHARAPU VENKATA MADHAV RAO</v>
          </cell>
          <cell r="D69" t="str">
            <v>B</v>
          </cell>
          <cell r="E69" t="str">
            <v>ABI-105</v>
          </cell>
          <cell r="G69" t="str">
            <v>P</v>
          </cell>
          <cell r="I69" t="str">
            <v>P</v>
          </cell>
          <cell r="J69" t="str">
            <v>P</v>
          </cell>
          <cell r="K69" t="str">
            <v>P</v>
          </cell>
          <cell r="L69" t="str">
            <v>P</v>
          </cell>
          <cell r="M69" t="str">
            <v>P</v>
          </cell>
          <cell r="N69" t="str">
            <v>A</v>
          </cell>
          <cell r="W69" t="str">
            <v>A</v>
          </cell>
          <cell r="X69" t="str">
            <v>A</v>
          </cell>
          <cell r="Y69" t="str">
            <v>P</v>
          </cell>
          <cell r="Z69" t="str">
            <v>P</v>
          </cell>
          <cell r="AA69" t="str">
            <v>P</v>
          </cell>
          <cell r="AB69" t="str">
            <v>P</v>
          </cell>
          <cell r="AD69" t="str">
            <v>P</v>
          </cell>
          <cell r="AF69" t="str">
            <v>P</v>
          </cell>
          <cell r="AG69" t="str">
            <v>P</v>
          </cell>
          <cell r="AH69" t="str">
            <v>P</v>
          </cell>
          <cell r="AI69" t="str">
            <v>P</v>
          </cell>
          <cell r="AK69">
            <v>15</v>
          </cell>
          <cell r="AL69">
            <v>3</v>
          </cell>
          <cell r="AM69">
            <v>18</v>
          </cell>
          <cell r="AN69">
            <v>83.333333333333343</v>
          </cell>
        </row>
      </sheetData>
      <sheetData sheetId="3">
        <row r="3">
          <cell r="B3" t="str">
            <v>B141011</v>
          </cell>
          <cell r="C3" t="str">
            <v>GANTA SUMALATHA</v>
          </cell>
          <cell r="D3" t="str">
            <v>G</v>
          </cell>
          <cell r="E3" t="str">
            <v>ABI-106</v>
          </cell>
          <cell r="G3" t="str">
            <v>P</v>
          </cell>
          <cell r="I3" t="str">
            <v>P</v>
          </cell>
          <cell r="J3" t="str">
            <v>P</v>
          </cell>
          <cell r="K3" t="str">
            <v>P</v>
          </cell>
          <cell r="L3" t="str">
            <v>P</v>
          </cell>
          <cell r="M3" t="str">
            <v>P</v>
          </cell>
          <cell r="N3" t="str">
            <v>A</v>
          </cell>
          <cell r="W3" t="str">
            <v>A</v>
          </cell>
          <cell r="X3" t="str">
            <v>A</v>
          </cell>
          <cell r="Y3" t="str">
            <v>P</v>
          </cell>
          <cell r="Z3" t="str">
            <v>P</v>
          </cell>
          <cell r="AA3" t="str">
            <v>P</v>
          </cell>
          <cell r="AB3" t="str">
            <v>P</v>
          </cell>
          <cell r="AD3" t="str">
            <v>P</v>
          </cell>
          <cell r="AF3" t="str">
            <v>P</v>
          </cell>
          <cell r="AG3" t="str">
            <v>P</v>
          </cell>
          <cell r="AH3" t="str">
            <v>P</v>
          </cell>
          <cell r="AI3" t="str">
            <v>P</v>
          </cell>
          <cell r="AK3">
            <v>15</v>
          </cell>
          <cell r="AL3">
            <v>3</v>
          </cell>
          <cell r="AM3">
            <v>18</v>
          </cell>
          <cell r="AN3">
            <v>83.333333333333343</v>
          </cell>
        </row>
        <row r="4">
          <cell r="B4" t="str">
            <v>B141030</v>
          </cell>
          <cell r="C4" t="str">
            <v>MYADADHA RUPA</v>
          </cell>
          <cell r="D4" t="str">
            <v>G</v>
          </cell>
          <cell r="E4" t="str">
            <v>ABI-106</v>
          </cell>
          <cell r="G4" t="str">
            <v>P</v>
          </cell>
          <cell r="I4" t="str">
            <v>P</v>
          </cell>
          <cell r="J4" t="str">
            <v>A</v>
          </cell>
          <cell r="K4" t="str">
            <v>P</v>
          </cell>
          <cell r="L4" t="str">
            <v>P</v>
          </cell>
          <cell r="M4" t="str">
            <v>P</v>
          </cell>
          <cell r="N4" t="str">
            <v>A</v>
          </cell>
          <cell r="W4" t="str">
            <v>A</v>
          </cell>
          <cell r="X4" t="str">
            <v>A</v>
          </cell>
          <cell r="Y4" t="str">
            <v>P</v>
          </cell>
          <cell r="Z4" t="str">
            <v>P</v>
          </cell>
          <cell r="AA4" t="str">
            <v>P</v>
          </cell>
          <cell r="AB4" t="str">
            <v>P</v>
          </cell>
          <cell r="AD4" t="str">
            <v>P</v>
          </cell>
          <cell r="AF4" t="str">
            <v>P</v>
          </cell>
          <cell r="AG4" t="str">
            <v>P</v>
          </cell>
          <cell r="AH4" t="str">
            <v>P</v>
          </cell>
          <cell r="AI4" t="str">
            <v>P</v>
          </cell>
          <cell r="AK4">
            <v>14</v>
          </cell>
          <cell r="AL4">
            <v>4</v>
          </cell>
          <cell r="AM4">
            <v>18</v>
          </cell>
          <cell r="AN4">
            <v>77.777777777777786</v>
          </cell>
        </row>
        <row r="5">
          <cell r="B5" t="str">
            <v>B141059</v>
          </cell>
          <cell r="C5" t="str">
            <v>POGAKU CHANDRASEKHAR</v>
          </cell>
          <cell r="D5" t="str">
            <v>B</v>
          </cell>
          <cell r="E5" t="str">
            <v>ABI-106</v>
          </cell>
          <cell r="G5" t="str">
            <v>P</v>
          </cell>
          <cell r="I5" t="str">
            <v>P</v>
          </cell>
          <cell r="J5" t="str">
            <v>P</v>
          </cell>
          <cell r="K5" t="str">
            <v>P</v>
          </cell>
          <cell r="L5" t="str">
            <v>P</v>
          </cell>
          <cell r="M5" t="str">
            <v>P</v>
          </cell>
          <cell r="N5" t="str">
            <v>A</v>
          </cell>
          <cell r="W5" t="str">
            <v>A</v>
          </cell>
          <cell r="X5" t="str">
            <v>A</v>
          </cell>
          <cell r="Y5" t="str">
            <v>A</v>
          </cell>
          <cell r="Z5" t="str">
            <v>A</v>
          </cell>
          <cell r="AA5" t="str">
            <v>A</v>
          </cell>
          <cell r="AB5" t="str">
            <v>A</v>
          </cell>
          <cell r="AD5" t="str">
            <v>A</v>
          </cell>
          <cell r="AF5" t="str">
            <v>P</v>
          </cell>
          <cell r="AG5" t="str">
            <v>P</v>
          </cell>
          <cell r="AH5" t="str">
            <v>P</v>
          </cell>
          <cell r="AI5" t="str">
            <v>P</v>
          </cell>
          <cell r="AK5">
            <v>10</v>
          </cell>
          <cell r="AL5">
            <v>8</v>
          </cell>
          <cell r="AM5">
            <v>18</v>
          </cell>
          <cell r="AN5">
            <v>55.555555555555557</v>
          </cell>
        </row>
        <row r="6">
          <cell r="B6" t="str">
            <v>B141073</v>
          </cell>
          <cell r="C6" t="str">
            <v>KAITHA ARUN KUMAR</v>
          </cell>
          <cell r="D6" t="str">
            <v>B</v>
          </cell>
          <cell r="E6" t="str">
            <v>ABI-106</v>
          </cell>
          <cell r="G6" t="str">
            <v>P</v>
          </cell>
          <cell r="I6" t="str">
            <v>P</v>
          </cell>
          <cell r="J6" t="str">
            <v>P</v>
          </cell>
          <cell r="K6" t="str">
            <v>P</v>
          </cell>
          <cell r="L6" t="str">
            <v>P</v>
          </cell>
          <cell r="M6" t="str">
            <v>P</v>
          </cell>
          <cell r="N6" t="str">
            <v>A</v>
          </cell>
          <cell r="W6" t="str">
            <v>A</v>
          </cell>
          <cell r="X6" t="str">
            <v>P</v>
          </cell>
          <cell r="Y6" t="str">
            <v>P</v>
          </cell>
          <cell r="Z6" t="str">
            <v>P</v>
          </cell>
          <cell r="AA6" t="str">
            <v>P</v>
          </cell>
          <cell r="AB6" t="str">
            <v>P</v>
          </cell>
          <cell r="AD6" t="str">
            <v>P</v>
          </cell>
          <cell r="AF6" t="str">
            <v>P</v>
          </cell>
          <cell r="AG6" t="str">
            <v>P</v>
          </cell>
          <cell r="AH6" t="str">
            <v>P</v>
          </cell>
          <cell r="AI6" t="str">
            <v>P</v>
          </cell>
          <cell r="AK6">
            <v>16</v>
          </cell>
          <cell r="AL6">
            <v>2</v>
          </cell>
          <cell r="AM6">
            <v>18</v>
          </cell>
          <cell r="AN6">
            <v>88.888888888888886</v>
          </cell>
        </row>
        <row r="7">
          <cell r="B7" t="str">
            <v>B141088</v>
          </cell>
          <cell r="C7" t="str">
            <v>BOLLA SANDEEP REDDY</v>
          </cell>
          <cell r="D7" t="str">
            <v>B</v>
          </cell>
          <cell r="E7" t="str">
            <v>ABI-106</v>
          </cell>
          <cell r="G7" t="str">
            <v>P</v>
          </cell>
          <cell r="I7" t="str">
            <v>P</v>
          </cell>
          <cell r="J7" t="str">
            <v>P</v>
          </cell>
          <cell r="K7" t="str">
            <v>P</v>
          </cell>
          <cell r="L7" t="str">
            <v>P</v>
          </cell>
          <cell r="M7" t="str">
            <v>P</v>
          </cell>
          <cell r="N7" t="str">
            <v>A</v>
          </cell>
          <cell r="W7" t="str">
            <v>A</v>
          </cell>
          <cell r="X7" t="str">
            <v>P</v>
          </cell>
          <cell r="Y7" t="str">
            <v>P</v>
          </cell>
          <cell r="Z7" t="str">
            <v>P</v>
          </cell>
          <cell r="AA7" t="str">
            <v>P</v>
          </cell>
          <cell r="AB7" t="str">
            <v>P</v>
          </cell>
          <cell r="AD7" t="str">
            <v>P</v>
          </cell>
          <cell r="AF7" t="str">
            <v>P</v>
          </cell>
          <cell r="AG7" t="str">
            <v>P</v>
          </cell>
          <cell r="AH7" t="str">
            <v>P</v>
          </cell>
          <cell r="AI7" t="str">
            <v>P</v>
          </cell>
          <cell r="AK7">
            <v>16</v>
          </cell>
          <cell r="AL7">
            <v>2</v>
          </cell>
          <cell r="AM7">
            <v>18</v>
          </cell>
          <cell r="AN7">
            <v>88.888888888888886</v>
          </cell>
        </row>
        <row r="8">
          <cell r="B8" t="str">
            <v>B141104</v>
          </cell>
          <cell r="C8" t="str">
            <v>KARRE MOUNIKA</v>
          </cell>
          <cell r="D8" t="str">
            <v>G</v>
          </cell>
          <cell r="E8" t="str">
            <v>ABI-106</v>
          </cell>
          <cell r="G8" t="str">
            <v>P</v>
          </cell>
          <cell r="I8" t="str">
            <v>P</v>
          </cell>
          <cell r="J8" t="str">
            <v>P</v>
          </cell>
          <cell r="K8" t="str">
            <v>P</v>
          </cell>
          <cell r="L8" t="str">
            <v>P</v>
          </cell>
          <cell r="M8" t="str">
            <v>P</v>
          </cell>
          <cell r="N8" t="str">
            <v>A</v>
          </cell>
          <cell r="W8" t="str">
            <v>A</v>
          </cell>
          <cell r="X8" t="str">
            <v>P</v>
          </cell>
          <cell r="Y8" t="str">
            <v>P</v>
          </cell>
          <cell r="Z8" t="str">
            <v>P</v>
          </cell>
          <cell r="AA8" t="str">
            <v>P</v>
          </cell>
          <cell r="AB8" t="str">
            <v>P</v>
          </cell>
          <cell r="AD8" t="str">
            <v>P</v>
          </cell>
          <cell r="AF8" t="str">
            <v>P</v>
          </cell>
          <cell r="AG8" t="str">
            <v>P</v>
          </cell>
          <cell r="AH8" t="str">
            <v>P</v>
          </cell>
          <cell r="AI8" t="str">
            <v>P</v>
          </cell>
          <cell r="AK8">
            <v>16</v>
          </cell>
          <cell r="AL8">
            <v>2</v>
          </cell>
          <cell r="AM8">
            <v>18</v>
          </cell>
          <cell r="AN8">
            <v>88.888888888888886</v>
          </cell>
        </row>
        <row r="9">
          <cell r="B9" t="str">
            <v>B141120</v>
          </cell>
          <cell r="C9" t="str">
            <v>BOMMANA JYOTHI</v>
          </cell>
          <cell r="D9" t="str">
            <v>G</v>
          </cell>
          <cell r="E9" t="str">
            <v>ABI-106</v>
          </cell>
          <cell r="G9" t="str">
            <v>P</v>
          </cell>
          <cell r="I9" t="str">
            <v>P</v>
          </cell>
          <cell r="J9" t="str">
            <v>P</v>
          </cell>
          <cell r="K9" t="str">
            <v>P</v>
          </cell>
          <cell r="L9" t="str">
            <v>P</v>
          </cell>
          <cell r="M9" t="str">
            <v>P</v>
          </cell>
          <cell r="N9" t="str">
            <v>A</v>
          </cell>
          <cell r="W9" t="str">
            <v>A</v>
          </cell>
          <cell r="X9" t="str">
            <v>A</v>
          </cell>
          <cell r="Y9" t="str">
            <v>P</v>
          </cell>
          <cell r="Z9" t="str">
            <v>P</v>
          </cell>
          <cell r="AA9" t="str">
            <v>P</v>
          </cell>
          <cell r="AB9" t="str">
            <v>P</v>
          </cell>
          <cell r="AD9" t="str">
            <v>P</v>
          </cell>
          <cell r="AF9" t="str">
            <v>P</v>
          </cell>
          <cell r="AG9" t="str">
            <v>P</v>
          </cell>
          <cell r="AH9" t="str">
            <v>P</v>
          </cell>
          <cell r="AI9" t="str">
            <v>P</v>
          </cell>
          <cell r="AK9">
            <v>15</v>
          </cell>
          <cell r="AL9">
            <v>3</v>
          </cell>
          <cell r="AM9">
            <v>18</v>
          </cell>
          <cell r="AN9">
            <v>83.333333333333343</v>
          </cell>
        </row>
        <row r="10">
          <cell r="B10" t="str">
            <v>B141134</v>
          </cell>
          <cell r="C10" t="str">
            <v>EKULA NAVEEN</v>
          </cell>
          <cell r="D10" t="str">
            <v>B</v>
          </cell>
          <cell r="E10" t="str">
            <v>ABI-106</v>
          </cell>
          <cell r="G10" t="str">
            <v>P</v>
          </cell>
          <cell r="I10" t="str">
            <v>P</v>
          </cell>
          <cell r="J10" t="str">
            <v>P</v>
          </cell>
          <cell r="K10" t="str">
            <v>P</v>
          </cell>
          <cell r="L10" t="str">
            <v>P</v>
          </cell>
          <cell r="M10" t="str">
            <v>P</v>
          </cell>
          <cell r="N10" t="str">
            <v>A</v>
          </cell>
          <cell r="W10" t="str">
            <v>A</v>
          </cell>
          <cell r="X10" t="str">
            <v>A</v>
          </cell>
          <cell r="Y10" t="str">
            <v>P</v>
          </cell>
          <cell r="Z10" t="str">
            <v>P</v>
          </cell>
          <cell r="AA10" t="str">
            <v>P</v>
          </cell>
          <cell r="AB10" t="str">
            <v>P</v>
          </cell>
          <cell r="AD10" t="str">
            <v>P</v>
          </cell>
          <cell r="AF10" t="str">
            <v>P</v>
          </cell>
          <cell r="AG10" t="str">
            <v>P</v>
          </cell>
          <cell r="AH10" t="str">
            <v>P</v>
          </cell>
          <cell r="AI10" t="str">
            <v>P</v>
          </cell>
          <cell r="AK10">
            <v>15</v>
          </cell>
          <cell r="AL10">
            <v>3</v>
          </cell>
          <cell r="AM10">
            <v>18</v>
          </cell>
          <cell r="AN10">
            <v>83.333333333333343</v>
          </cell>
        </row>
        <row r="11">
          <cell r="B11" t="str">
            <v>B141149</v>
          </cell>
          <cell r="C11" t="str">
            <v>CHINTAKINDI LAVANYA</v>
          </cell>
          <cell r="D11" t="str">
            <v>G</v>
          </cell>
          <cell r="E11" t="str">
            <v>ABI-106</v>
          </cell>
          <cell r="G11" t="str">
            <v>P</v>
          </cell>
          <cell r="I11" t="str">
            <v>P</v>
          </cell>
          <cell r="J11" t="str">
            <v>P</v>
          </cell>
          <cell r="K11" t="str">
            <v>P</v>
          </cell>
          <cell r="L11" t="str">
            <v>P</v>
          </cell>
          <cell r="M11" t="str">
            <v>P</v>
          </cell>
          <cell r="N11" t="str">
            <v>A</v>
          </cell>
          <cell r="W11" t="str">
            <v>A</v>
          </cell>
          <cell r="X11" t="str">
            <v>P</v>
          </cell>
          <cell r="Y11" t="str">
            <v>P</v>
          </cell>
          <cell r="Z11" t="str">
            <v>P</v>
          </cell>
          <cell r="AA11" t="str">
            <v>P</v>
          </cell>
          <cell r="AB11" t="str">
            <v>P</v>
          </cell>
          <cell r="AD11" t="str">
            <v>P</v>
          </cell>
          <cell r="AF11" t="str">
            <v>P</v>
          </cell>
          <cell r="AG11" t="str">
            <v>P</v>
          </cell>
          <cell r="AH11" t="str">
            <v>P</v>
          </cell>
          <cell r="AI11" t="str">
            <v>P</v>
          </cell>
          <cell r="AK11">
            <v>16</v>
          </cell>
          <cell r="AL11">
            <v>2</v>
          </cell>
          <cell r="AM11">
            <v>18</v>
          </cell>
          <cell r="AN11">
            <v>88.888888888888886</v>
          </cell>
        </row>
        <row r="12">
          <cell r="B12" t="str">
            <v>B141164</v>
          </cell>
          <cell r="C12" t="str">
            <v>SAYED SAMREEN BEGAM</v>
          </cell>
          <cell r="D12" t="str">
            <v>G</v>
          </cell>
          <cell r="E12" t="str">
            <v>ABI-106</v>
          </cell>
          <cell r="G12" t="str">
            <v>P</v>
          </cell>
          <cell r="I12" t="str">
            <v>P</v>
          </cell>
          <cell r="J12" t="str">
            <v>P</v>
          </cell>
          <cell r="K12" t="str">
            <v>P</v>
          </cell>
          <cell r="L12" t="str">
            <v>P</v>
          </cell>
          <cell r="M12" t="str">
            <v>P</v>
          </cell>
          <cell r="N12" t="str">
            <v>A</v>
          </cell>
          <cell r="W12" t="str">
            <v>A</v>
          </cell>
          <cell r="X12" t="str">
            <v>P</v>
          </cell>
          <cell r="Y12" t="str">
            <v>P</v>
          </cell>
          <cell r="Z12" t="str">
            <v>P</v>
          </cell>
          <cell r="AA12" t="str">
            <v>P</v>
          </cell>
          <cell r="AB12" t="str">
            <v>P</v>
          </cell>
          <cell r="AD12" t="str">
            <v>P</v>
          </cell>
          <cell r="AF12" t="str">
            <v>P</v>
          </cell>
          <cell r="AG12" t="str">
            <v>P</v>
          </cell>
          <cell r="AH12" t="str">
            <v>P</v>
          </cell>
          <cell r="AI12" t="str">
            <v>P</v>
          </cell>
          <cell r="AK12">
            <v>16</v>
          </cell>
          <cell r="AL12">
            <v>2</v>
          </cell>
          <cell r="AM12">
            <v>18</v>
          </cell>
          <cell r="AN12">
            <v>88.888888888888886</v>
          </cell>
        </row>
        <row r="13">
          <cell r="B13" t="str">
            <v>B141178</v>
          </cell>
          <cell r="C13" t="str">
            <v>R KAVITHA</v>
          </cell>
          <cell r="D13" t="str">
            <v>G</v>
          </cell>
          <cell r="E13" t="str">
            <v>ABI-106</v>
          </cell>
          <cell r="G13" t="str">
            <v>P</v>
          </cell>
          <cell r="I13" t="str">
            <v>A</v>
          </cell>
          <cell r="J13" t="str">
            <v>P</v>
          </cell>
          <cell r="K13" t="str">
            <v>P</v>
          </cell>
          <cell r="L13" t="str">
            <v>P</v>
          </cell>
          <cell r="M13" t="str">
            <v>P</v>
          </cell>
          <cell r="N13" t="str">
            <v>A</v>
          </cell>
          <cell r="W13" t="str">
            <v>A</v>
          </cell>
          <cell r="X13" t="str">
            <v>A</v>
          </cell>
          <cell r="Y13" t="str">
            <v>P</v>
          </cell>
          <cell r="Z13" t="str">
            <v>P</v>
          </cell>
          <cell r="AA13" t="str">
            <v>P</v>
          </cell>
          <cell r="AB13" t="str">
            <v>P</v>
          </cell>
          <cell r="AD13" t="str">
            <v>P</v>
          </cell>
          <cell r="AF13" t="str">
            <v>P</v>
          </cell>
          <cell r="AG13" t="str">
            <v>P</v>
          </cell>
          <cell r="AH13" t="str">
            <v>P</v>
          </cell>
          <cell r="AI13" t="str">
            <v>P</v>
          </cell>
          <cell r="AK13">
            <v>14</v>
          </cell>
          <cell r="AL13">
            <v>4</v>
          </cell>
          <cell r="AM13">
            <v>18</v>
          </cell>
          <cell r="AN13">
            <v>77.777777777777786</v>
          </cell>
        </row>
        <row r="14">
          <cell r="B14" t="str">
            <v>B141192</v>
          </cell>
          <cell r="C14" t="str">
            <v>ALLAKONDA JOSHMITHA</v>
          </cell>
          <cell r="D14" t="str">
            <v>G</v>
          </cell>
          <cell r="E14" t="str">
            <v>ABI-106</v>
          </cell>
          <cell r="G14" t="str">
            <v>P</v>
          </cell>
          <cell r="I14" t="str">
            <v>P</v>
          </cell>
          <cell r="J14" t="str">
            <v>P</v>
          </cell>
          <cell r="K14" t="str">
            <v>P</v>
          </cell>
          <cell r="L14" t="str">
            <v>P</v>
          </cell>
          <cell r="M14" t="str">
            <v>P</v>
          </cell>
          <cell r="N14" t="str">
            <v>A</v>
          </cell>
          <cell r="W14" t="str">
            <v>A</v>
          </cell>
          <cell r="X14" t="str">
            <v>A</v>
          </cell>
          <cell r="Y14" t="str">
            <v>P</v>
          </cell>
          <cell r="Z14" t="str">
            <v>P</v>
          </cell>
          <cell r="AA14" t="str">
            <v>P</v>
          </cell>
          <cell r="AB14" t="str">
            <v>P</v>
          </cell>
          <cell r="AD14" t="str">
            <v>P</v>
          </cell>
          <cell r="AF14" t="str">
            <v>P</v>
          </cell>
          <cell r="AG14" t="str">
            <v>P</v>
          </cell>
          <cell r="AH14" t="str">
            <v>P</v>
          </cell>
          <cell r="AI14" t="str">
            <v>P</v>
          </cell>
          <cell r="AK14">
            <v>15</v>
          </cell>
          <cell r="AL14">
            <v>3</v>
          </cell>
          <cell r="AM14">
            <v>18</v>
          </cell>
          <cell r="AN14">
            <v>83.333333333333343</v>
          </cell>
        </row>
        <row r="15">
          <cell r="B15" t="str">
            <v>B141208</v>
          </cell>
          <cell r="C15" t="str">
            <v>KORUBOINA MADHAVI</v>
          </cell>
          <cell r="D15" t="str">
            <v>G</v>
          </cell>
          <cell r="E15" t="str">
            <v>ABI-106</v>
          </cell>
          <cell r="G15" t="str">
            <v>P</v>
          </cell>
          <cell r="I15" t="str">
            <v>P</v>
          </cell>
          <cell r="J15" t="str">
            <v>P</v>
          </cell>
          <cell r="K15" t="str">
            <v>P</v>
          </cell>
          <cell r="L15" t="str">
            <v>P</v>
          </cell>
          <cell r="M15" t="str">
            <v>P</v>
          </cell>
          <cell r="N15" t="str">
            <v>A</v>
          </cell>
          <cell r="W15" t="str">
            <v>A</v>
          </cell>
          <cell r="X15" t="str">
            <v>A</v>
          </cell>
          <cell r="Y15" t="str">
            <v>A</v>
          </cell>
          <cell r="Z15" t="str">
            <v>P</v>
          </cell>
          <cell r="AA15" t="str">
            <v>P</v>
          </cell>
          <cell r="AB15" t="str">
            <v>P</v>
          </cell>
          <cell r="AD15" t="str">
            <v>P</v>
          </cell>
          <cell r="AF15" t="str">
            <v>P</v>
          </cell>
          <cell r="AG15" t="str">
            <v>P</v>
          </cell>
          <cell r="AH15" t="str">
            <v>P</v>
          </cell>
          <cell r="AI15" t="str">
            <v>P</v>
          </cell>
          <cell r="AK15">
            <v>14</v>
          </cell>
          <cell r="AL15">
            <v>4</v>
          </cell>
          <cell r="AM15">
            <v>18</v>
          </cell>
          <cell r="AN15">
            <v>77.777777777777786</v>
          </cell>
        </row>
        <row r="16">
          <cell r="B16" t="str">
            <v>B141224</v>
          </cell>
          <cell r="C16" t="str">
            <v>MUDDAM THIRUPATHI</v>
          </cell>
          <cell r="D16" t="str">
            <v>B</v>
          </cell>
          <cell r="E16" t="str">
            <v>ABI-106</v>
          </cell>
          <cell r="G16" t="str">
            <v>P</v>
          </cell>
          <cell r="I16" t="str">
            <v>P</v>
          </cell>
          <cell r="J16" t="str">
            <v>P</v>
          </cell>
          <cell r="K16" t="str">
            <v>P</v>
          </cell>
          <cell r="L16" t="str">
            <v>P</v>
          </cell>
          <cell r="M16" t="str">
            <v>P</v>
          </cell>
          <cell r="N16" t="str">
            <v>A</v>
          </cell>
          <cell r="W16" t="str">
            <v>A</v>
          </cell>
          <cell r="X16" t="str">
            <v>A</v>
          </cell>
          <cell r="Y16" t="str">
            <v>P</v>
          </cell>
          <cell r="Z16" t="str">
            <v>P</v>
          </cell>
          <cell r="AA16" t="str">
            <v>P</v>
          </cell>
          <cell r="AB16" t="str">
            <v>P</v>
          </cell>
          <cell r="AD16" t="str">
            <v>P</v>
          </cell>
          <cell r="AF16" t="str">
            <v>P</v>
          </cell>
          <cell r="AG16" t="str">
            <v>P</v>
          </cell>
          <cell r="AH16" t="str">
            <v>P</v>
          </cell>
          <cell r="AI16" t="str">
            <v>P</v>
          </cell>
          <cell r="AK16">
            <v>15</v>
          </cell>
          <cell r="AL16">
            <v>3</v>
          </cell>
          <cell r="AM16">
            <v>18</v>
          </cell>
          <cell r="AN16">
            <v>83.333333333333343</v>
          </cell>
        </row>
        <row r="17">
          <cell r="B17" t="str">
            <v>B141238</v>
          </cell>
          <cell r="C17" t="str">
            <v>VALAVALA BHANUPRASAD</v>
          </cell>
          <cell r="D17" t="str">
            <v>B</v>
          </cell>
          <cell r="E17" t="str">
            <v>ABI-106</v>
          </cell>
          <cell r="G17" t="str">
            <v>P</v>
          </cell>
          <cell r="I17" t="str">
            <v>P</v>
          </cell>
          <cell r="J17" t="str">
            <v>P</v>
          </cell>
          <cell r="K17" t="str">
            <v>P</v>
          </cell>
          <cell r="L17" t="str">
            <v>P</v>
          </cell>
          <cell r="M17" t="str">
            <v>P</v>
          </cell>
          <cell r="N17" t="str">
            <v>A</v>
          </cell>
          <cell r="W17" t="str">
            <v>A</v>
          </cell>
          <cell r="X17" t="str">
            <v>P</v>
          </cell>
          <cell r="Y17" t="str">
            <v>P</v>
          </cell>
          <cell r="Z17" t="str">
            <v>P</v>
          </cell>
          <cell r="AA17" t="str">
            <v>P</v>
          </cell>
          <cell r="AB17" t="str">
            <v>P</v>
          </cell>
          <cell r="AD17" t="str">
            <v>P</v>
          </cell>
          <cell r="AF17" t="str">
            <v>P</v>
          </cell>
          <cell r="AG17" t="str">
            <v>P</v>
          </cell>
          <cell r="AH17" t="str">
            <v>P</v>
          </cell>
          <cell r="AI17" t="str">
            <v>P</v>
          </cell>
          <cell r="AK17">
            <v>16</v>
          </cell>
          <cell r="AL17">
            <v>2</v>
          </cell>
          <cell r="AM17">
            <v>18</v>
          </cell>
          <cell r="AN17">
            <v>88.888888888888886</v>
          </cell>
        </row>
        <row r="18">
          <cell r="B18" t="str">
            <v>B141252</v>
          </cell>
          <cell r="C18" t="str">
            <v>BASARA NANDINI</v>
          </cell>
          <cell r="D18" t="str">
            <v>G</v>
          </cell>
          <cell r="E18" t="str">
            <v>ABI-106</v>
          </cell>
          <cell r="G18" t="str">
            <v>P</v>
          </cell>
          <cell r="I18" t="str">
            <v>P</v>
          </cell>
          <cell r="J18" t="str">
            <v>P</v>
          </cell>
          <cell r="K18" t="str">
            <v>P</v>
          </cell>
          <cell r="L18" t="str">
            <v>P</v>
          </cell>
          <cell r="M18" t="str">
            <v>P</v>
          </cell>
          <cell r="N18" t="str">
            <v>A</v>
          </cell>
          <cell r="W18" t="str">
            <v>A</v>
          </cell>
          <cell r="X18" t="str">
            <v>A</v>
          </cell>
          <cell r="Y18" t="str">
            <v>P</v>
          </cell>
          <cell r="Z18" t="str">
            <v>P</v>
          </cell>
          <cell r="AA18" t="str">
            <v>P</v>
          </cell>
          <cell r="AB18" t="str">
            <v>P</v>
          </cell>
          <cell r="AD18" t="str">
            <v>P</v>
          </cell>
          <cell r="AF18" t="str">
            <v>P</v>
          </cell>
          <cell r="AG18" t="str">
            <v>P</v>
          </cell>
          <cell r="AH18" t="str">
            <v>P</v>
          </cell>
          <cell r="AI18" t="str">
            <v>P</v>
          </cell>
          <cell r="AK18">
            <v>15</v>
          </cell>
          <cell r="AL18">
            <v>3</v>
          </cell>
          <cell r="AM18">
            <v>18</v>
          </cell>
          <cell r="AN18">
            <v>83.333333333333343</v>
          </cell>
        </row>
        <row r="19">
          <cell r="B19" t="str">
            <v>B141267</v>
          </cell>
          <cell r="C19" t="str">
            <v>DASARI CHANDRASHEKHAR</v>
          </cell>
          <cell r="D19" t="str">
            <v>B</v>
          </cell>
          <cell r="E19" t="str">
            <v>ABI-106</v>
          </cell>
          <cell r="G19" t="str">
            <v>P</v>
          </cell>
          <cell r="I19" t="str">
            <v>P</v>
          </cell>
          <cell r="J19" t="str">
            <v>P</v>
          </cell>
          <cell r="K19" t="str">
            <v>P</v>
          </cell>
          <cell r="L19" t="str">
            <v>P</v>
          </cell>
          <cell r="M19" t="str">
            <v>P</v>
          </cell>
          <cell r="N19" t="str">
            <v>A</v>
          </cell>
          <cell r="W19" t="str">
            <v>A</v>
          </cell>
          <cell r="X19" t="str">
            <v>A</v>
          </cell>
          <cell r="Y19" t="str">
            <v>P</v>
          </cell>
          <cell r="Z19" t="str">
            <v>P</v>
          </cell>
          <cell r="AA19" t="str">
            <v>P</v>
          </cell>
          <cell r="AB19" t="str">
            <v>P</v>
          </cell>
          <cell r="AD19" t="str">
            <v>P</v>
          </cell>
          <cell r="AF19" t="str">
            <v>P</v>
          </cell>
          <cell r="AG19" t="str">
            <v>P</v>
          </cell>
          <cell r="AH19" t="str">
            <v>P</v>
          </cell>
          <cell r="AI19" t="str">
            <v>P</v>
          </cell>
          <cell r="AK19">
            <v>15</v>
          </cell>
          <cell r="AL19">
            <v>3</v>
          </cell>
          <cell r="AM19">
            <v>18</v>
          </cell>
          <cell r="AN19">
            <v>83.333333333333343</v>
          </cell>
        </row>
        <row r="20">
          <cell r="B20" t="str">
            <v>B141282</v>
          </cell>
          <cell r="C20" t="str">
            <v>V VENKATA SATYA RAMESH</v>
          </cell>
          <cell r="D20" t="str">
            <v>B</v>
          </cell>
          <cell r="E20" t="str">
            <v>ABI-106</v>
          </cell>
          <cell r="G20" t="str">
            <v>A</v>
          </cell>
          <cell r="I20" t="str">
            <v>A</v>
          </cell>
          <cell r="J20" t="str">
            <v>A</v>
          </cell>
          <cell r="K20" t="str">
            <v>A</v>
          </cell>
          <cell r="L20" t="str">
            <v>A</v>
          </cell>
          <cell r="M20" t="str">
            <v>A</v>
          </cell>
          <cell r="N20" t="str">
            <v>A</v>
          </cell>
          <cell r="W20" t="str">
            <v>A</v>
          </cell>
          <cell r="X20" t="str">
            <v>A</v>
          </cell>
          <cell r="Y20" t="str">
            <v>A</v>
          </cell>
          <cell r="Z20" t="str">
            <v>A</v>
          </cell>
          <cell r="AA20" t="str">
            <v>A</v>
          </cell>
          <cell r="AB20" t="str">
            <v>A</v>
          </cell>
          <cell r="AD20" t="str">
            <v>A</v>
          </cell>
          <cell r="AF20" t="str">
            <v>A</v>
          </cell>
          <cell r="AG20" t="str">
            <v>A</v>
          </cell>
          <cell r="AH20" t="str">
            <v>A</v>
          </cell>
          <cell r="AI20" t="str">
            <v>A</v>
          </cell>
          <cell r="AK20">
            <v>0</v>
          </cell>
          <cell r="AL20">
            <v>18</v>
          </cell>
          <cell r="AM20">
            <v>18</v>
          </cell>
          <cell r="AN20">
            <v>0</v>
          </cell>
        </row>
        <row r="21">
          <cell r="B21" t="str">
            <v>B141298</v>
          </cell>
          <cell r="C21" t="str">
            <v>S SANDHYA RANI</v>
          </cell>
          <cell r="D21" t="str">
            <v>G</v>
          </cell>
          <cell r="E21" t="str">
            <v>ABI-106</v>
          </cell>
          <cell r="G21" t="str">
            <v>P</v>
          </cell>
          <cell r="I21" t="str">
            <v>A</v>
          </cell>
          <cell r="J21" t="str">
            <v>A</v>
          </cell>
          <cell r="K21" t="str">
            <v>P</v>
          </cell>
          <cell r="L21" t="str">
            <v>P</v>
          </cell>
          <cell r="M21" t="str">
            <v>P</v>
          </cell>
          <cell r="N21" t="str">
            <v>A</v>
          </cell>
          <cell r="W21" t="str">
            <v>A</v>
          </cell>
          <cell r="X21" t="str">
            <v>A</v>
          </cell>
          <cell r="Y21" t="str">
            <v>P</v>
          </cell>
          <cell r="Z21" t="str">
            <v>P</v>
          </cell>
          <cell r="AA21" t="str">
            <v>P</v>
          </cell>
          <cell r="AB21" t="str">
            <v>P</v>
          </cell>
          <cell r="AD21" t="str">
            <v>P</v>
          </cell>
          <cell r="AF21" t="str">
            <v>P</v>
          </cell>
          <cell r="AG21" t="str">
            <v>P</v>
          </cell>
          <cell r="AH21" t="str">
            <v>P</v>
          </cell>
          <cell r="AI21" t="str">
            <v>P</v>
          </cell>
          <cell r="AK21">
            <v>13</v>
          </cell>
          <cell r="AL21">
            <v>5</v>
          </cell>
          <cell r="AM21">
            <v>18</v>
          </cell>
          <cell r="AN21">
            <v>72.222222222222214</v>
          </cell>
        </row>
        <row r="22">
          <cell r="B22" t="str">
            <v>B141314</v>
          </cell>
          <cell r="C22" t="str">
            <v>SATYAVARAPU PADMAVATHI</v>
          </cell>
          <cell r="D22" t="str">
            <v>G</v>
          </cell>
          <cell r="E22" t="str">
            <v>ABI-106</v>
          </cell>
          <cell r="G22" t="str">
            <v>P</v>
          </cell>
          <cell r="I22" t="str">
            <v>P</v>
          </cell>
          <cell r="J22" t="str">
            <v>P</v>
          </cell>
          <cell r="K22" t="str">
            <v>P</v>
          </cell>
          <cell r="L22" t="str">
            <v>P</v>
          </cell>
          <cell r="M22" t="str">
            <v>P</v>
          </cell>
          <cell r="N22" t="str">
            <v>A</v>
          </cell>
          <cell r="W22" t="str">
            <v>A</v>
          </cell>
          <cell r="X22" t="str">
            <v>P</v>
          </cell>
          <cell r="Y22" t="str">
            <v>P</v>
          </cell>
          <cell r="Z22" t="str">
            <v>P</v>
          </cell>
          <cell r="AA22" t="str">
            <v>P</v>
          </cell>
          <cell r="AB22" t="str">
            <v>P</v>
          </cell>
          <cell r="AD22" t="str">
            <v>P</v>
          </cell>
          <cell r="AF22" t="str">
            <v>P</v>
          </cell>
          <cell r="AG22" t="str">
            <v>P</v>
          </cell>
          <cell r="AH22" t="str">
            <v>P</v>
          </cell>
          <cell r="AI22" t="str">
            <v>P</v>
          </cell>
          <cell r="AK22">
            <v>16</v>
          </cell>
          <cell r="AL22">
            <v>2</v>
          </cell>
          <cell r="AM22">
            <v>18</v>
          </cell>
          <cell r="AN22">
            <v>88.888888888888886</v>
          </cell>
        </row>
        <row r="23">
          <cell r="B23" t="str">
            <v>B141328</v>
          </cell>
          <cell r="C23" t="str">
            <v>PANJALA JHANSI</v>
          </cell>
          <cell r="D23" t="str">
            <v>G</v>
          </cell>
          <cell r="E23" t="str">
            <v>ABI-106</v>
          </cell>
          <cell r="G23" t="str">
            <v>P</v>
          </cell>
          <cell r="I23" t="str">
            <v>P</v>
          </cell>
          <cell r="J23" t="str">
            <v>P</v>
          </cell>
          <cell r="K23" t="str">
            <v>P</v>
          </cell>
          <cell r="L23" t="str">
            <v>P</v>
          </cell>
          <cell r="M23" t="str">
            <v>P</v>
          </cell>
          <cell r="N23" t="str">
            <v>A</v>
          </cell>
          <cell r="W23" t="str">
            <v>A</v>
          </cell>
          <cell r="X23" t="str">
            <v>A</v>
          </cell>
          <cell r="Y23" t="str">
            <v>P</v>
          </cell>
          <cell r="Z23" t="str">
            <v>P</v>
          </cell>
          <cell r="AA23" t="str">
            <v>P</v>
          </cell>
          <cell r="AB23" t="str">
            <v>P</v>
          </cell>
          <cell r="AD23" t="str">
            <v>P</v>
          </cell>
          <cell r="AF23" t="str">
            <v>P</v>
          </cell>
          <cell r="AG23" t="str">
            <v>P</v>
          </cell>
          <cell r="AH23" t="str">
            <v>P</v>
          </cell>
          <cell r="AI23" t="str">
            <v>P</v>
          </cell>
          <cell r="AK23">
            <v>15</v>
          </cell>
          <cell r="AL23">
            <v>3</v>
          </cell>
          <cell r="AM23">
            <v>18</v>
          </cell>
          <cell r="AN23">
            <v>83.333333333333343</v>
          </cell>
        </row>
        <row r="24">
          <cell r="B24" t="str">
            <v>B141342</v>
          </cell>
          <cell r="C24" t="str">
            <v>BOYINI GOUTHAMI</v>
          </cell>
          <cell r="D24" t="str">
            <v>G</v>
          </cell>
          <cell r="E24" t="str">
            <v>ABI-106</v>
          </cell>
          <cell r="G24" t="str">
            <v>P</v>
          </cell>
          <cell r="I24" t="str">
            <v>P</v>
          </cell>
          <cell r="J24" t="str">
            <v>P</v>
          </cell>
          <cell r="K24" t="str">
            <v>P</v>
          </cell>
          <cell r="L24" t="str">
            <v>P</v>
          </cell>
          <cell r="M24" t="str">
            <v>P</v>
          </cell>
          <cell r="N24" t="str">
            <v>A</v>
          </cell>
          <cell r="W24" t="str">
            <v>A</v>
          </cell>
          <cell r="X24" t="str">
            <v>A</v>
          </cell>
          <cell r="Y24" t="str">
            <v>A</v>
          </cell>
          <cell r="Z24" t="str">
            <v>P</v>
          </cell>
          <cell r="AA24" t="str">
            <v>P</v>
          </cell>
          <cell r="AB24" t="str">
            <v>P</v>
          </cell>
          <cell r="AD24" t="str">
            <v>P</v>
          </cell>
          <cell r="AF24" t="str">
            <v>P</v>
          </cell>
          <cell r="AG24" t="str">
            <v>P</v>
          </cell>
          <cell r="AH24" t="str">
            <v>P</v>
          </cell>
          <cell r="AI24" t="str">
            <v>P</v>
          </cell>
          <cell r="AK24">
            <v>14</v>
          </cell>
          <cell r="AL24">
            <v>4</v>
          </cell>
          <cell r="AM24">
            <v>18</v>
          </cell>
          <cell r="AN24">
            <v>77.777777777777786</v>
          </cell>
        </row>
        <row r="25">
          <cell r="B25" t="str">
            <v>B141356</v>
          </cell>
          <cell r="C25" t="str">
            <v>GADDIKOPPULA SRAVANI</v>
          </cell>
          <cell r="D25" t="str">
            <v>G</v>
          </cell>
          <cell r="E25" t="str">
            <v>ABI-106</v>
          </cell>
          <cell r="G25" t="str">
            <v>P</v>
          </cell>
          <cell r="I25" t="str">
            <v>P</v>
          </cell>
          <cell r="J25" t="str">
            <v>P</v>
          </cell>
          <cell r="K25" t="str">
            <v>P</v>
          </cell>
          <cell r="L25" t="str">
            <v>P</v>
          </cell>
          <cell r="M25" t="str">
            <v>P</v>
          </cell>
          <cell r="N25" t="str">
            <v>A</v>
          </cell>
          <cell r="W25" t="str">
            <v>A</v>
          </cell>
          <cell r="X25" t="str">
            <v>A</v>
          </cell>
          <cell r="Y25" t="str">
            <v>A</v>
          </cell>
          <cell r="Z25" t="str">
            <v>P</v>
          </cell>
          <cell r="AA25" t="str">
            <v>P</v>
          </cell>
          <cell r="AB25" t="str">
            <v>P</v>
          </cell>
          <cell r="AD25" t="str">
            <v>P</v>
          </cell>
          <cell r="AF25" t="str">
            <v>P</v>
          </cell>
          <cell r="AG25" t="str">
            <v>P</v>
          </cell>
          <cell r="AH25" t="str">
            <v>P</v>
          </cell>
          <cell r="AI25" t="str">
            <v>P</v>
          </cell>
          <cell r="AK25">
            <v>14</v>
          </cell>
          <cell r="AL25">
            <v>4</v>
          </cell>
          <cell r="AM25">
            <v>18</v>
          </cell>
          <cell r="AN25">
            <v>77.777777777777786</v>
          </cell>
        </row>
        <row r="26">
          <cell r="B26" t="str">
            <v>B141370</v>
          </cell>
          <cell r="C26" t="str">
            <v>BOLLU SHRAVANI</v>
          </cell>
          <cell r="D26" t="str">
            <v>G</v>
          </cell>
          <cell r="E26" t="str">
            <v>ABI-106</v>
          </cell>
          <cell r="G26" t="str">
            <v>P</v>
          </cell>
          <cell r="I26" t="str">
            <v>P</v>
          </cell>
          <cell r="J26" t="str">
            <v>P</v>
          </cell>
          <cell r="K26" t="str">
            <v>P</v>
          </cell>
          <cell r="L26" t="str">
            <v>P</v>
          </cell>
          <cell r="M26" t="str">
            <v>P</v>
          </cell>
          <cell r="N26" t="str">
            <v>A</v>
          </cell>
          <cell r="W26" t="str">
            <v>A</v>
          </cell>
          <cell r="X26" t="str">
            <v>A</v>
          </cell>
          <cell r="Y26" t="str">
            <v>A</v>
          </cell>
          <cell r="Z26" t="str">
            <v>A</v>
          </cell>
          <cell r="AA26" t="str">
            <v>A</v>
          </cell>
          <cell r="AB26" t="str">
            <v>A</v>
          </cell>
          <cell r="AD26" t="str">
            <v>P</v>
          </cell>
          <cell r="AF26" t="str">
            <v>P</v>
          </cell>
          <cell r="AG26" t="str">
            <v>P</v>
          </cell>
          <cell r="AH26" t="str">
            <v>P</v>
          </cell>
          <cell r="AI26" t="str">
            <v>P</v>
          </cell>
          <cell r="AK26">
            <v>11</v>
          </cell>
          <cell r="AL26">
            <v>7</v>
          </cell>
          <cell r="AM26">
            <v>18</v>
          </cell>
          <cell r="AN26">
            <v>61.111111111111114</v>
          </cell>
        </row>
        <row r="27">
          <cell r="B27" t="str">
            <v>B141385</v>
          </cell>
          <cell r="C27" t="str">
            <v>KATROTH NIKHILA</v>
          </cell>
          <cell r="D27" t="str">
            <v>G</v>
          </cell>
          <cell r="E27" t="str">
            <v>ABI-106</v>
          </cell>
          <cell r="G27" t="str">
            <v>P</v>
          </cell>
          <cell r="I27" t="str">
            <v>P</v>
          </cell>
          <cell r="J27" t="str">
            <v>P</v>
          </cell>
          <cell r="K27" t="str">
            <v>P</v>
          </cell>
          <cell r="L27" t="str">
            <v>P</v>
          </cell>
          <cell r="M27" t="str">
            <v>P</v>
          </cell>
          <cell r="N27" t="str">
            <v>A</v>
          </cell>
          <cell r="W27" t="str">
            <v>A</v>
          </cell>
          <cell r="X27" t="str">
            <v>P</v>
          </cell>
          <cell r="Y27" t="str">
            <v>A</v>
          </cell>
          <cell r="Z27" t="str">
            <v>P</v>
          </cell>
          <cell r="AA27" t="str">
            <v>P</v>
          </cell>
          <cell r="AB27" t="str">
            <v>P</v>
          </cell>
          <cell r="AD27" t="str">
            <v>P</v>
          </cell>
          <cell r="AF27" t="str">
            <v>P</v>
          </cell>
          <cell r="AG27" t="str">
            <v>P</v>
          </cell>
          <cell r="AH27" t="str">
            <v>P</v>
          </cell>
          <cell r="AI27" t="str">
            <v>P</v>
          </cell>
          <cell r="AK27">
            <v>15</v>
          </cell>
          <cell r="AL27">
            <v>3</v>
          </cell>
          <cell r="AM27">
            <v>18</v>
          </cell>
          <cell r="AN27">
            <v>83.333333333333343</v>
          </cell>
        </row>
        <row r="28">
          <cell r="B28" t="str">
            <v>B141400</v>
          </cell>
          <cell r="C28" t="str">
            <v>PATERU RAJASRI</v>
          </cell>
          <cell r="D28" t="str">
            <v>G</v>
          </cell>
          <cell r="E28" t="str">
            <v>ABI-106</v>
          </cell>
          <cell r="G28" t="str">
            <v>P</v>
          </cell>
          <cell r="I28" t="str">
            <v>P</v>
          </cell>
          <cell r="J28" t="str">
            <v>P</v>
          </cell>
          <cell r="K28" t="str">
            <v>P</v>
          </cell>
          <cell r="L28" t="str">
            <v>P</v>
          </cell>
          <cell r="M28" t="str">
            <v>P</v>
          </cell>
          <cell r="N28" t="str">
            <v>A</v>
          </cell>
          <cell r="W28" t="str">
            <v>A</v>
          </cell>
          <cell r="X28" t="str">
            <v>A</v>
          </cell>
          <cell r="Y28" t="str">
            <v>P</v>
          </cell>
          <cell r="Z28" t="str">
            <v>P</v>
          </cell>
          <cell r="AA28" t="str">
            <v>P</v>
          </cell>
          <cell r="AB28" t="str">
            <v>P</v>
          </cell>
          <cell r="AD28" t="str">
            <v>P</v>
          </cell>
          <cell r="AF28" t="str">
            <v>P</v>
          </cell>
          <cell r="AG28" t="str">
            <v>P</v>
          </cell>
          <cell r="AH28" t="str">
            <v>P</v>
          </cell>
          <cell r="AI28" t="str">
            <v>P</v>
          </cell>
          <cell r="AK28">
            <v>15</v>
          </cell>
          <cell r="AL28">
            <v>3</v>
          </cell>
          <cell r="AM28">
            <v>18</v>
          </cell>
          <cell r="AN28">
            <v>83.333333333333343</v>
          </cell>
        </row>
        <row r="29">
          <cell r="B29" t="str">
            <v>B141415</v>
          </cell>
          <cell r="C29" t="str">
            <v>KOYYADA PARAMESHWARI</v>
          </cell>
          <cell r="D29" t="str">
            <v>G</v>
          </cell>
          <cell r="E29" t="str">
            <v>ABI-106</v>
          </cell>
          <cell r="G29" t="str">
            <v>P</v>
          </cell>
          <cell r="I29" t="str">
            <v>P</v>
          </cell>
          <cell r="J29" t="str">
            <v>P</v>
          </cell>
          <cell r="K29" t="str">
            <v>P</v>
          </cell>
          <cell r="L29" t="str">
            <v>P</v>
          </cell>
          <cell r="M29" t="str">
            <v>P</v>
          </cell>
          <cell r="N29" t="str">
            <v>A</v>
          </cell>
          <cell r="W29" t="str">
            <v>A</v>
          </cell>
          <cell r="X29" t="str">
            <v>P</v>
          </cell>
          <cell r="Y29" t="str">
            <v>P</v>
          </cell>
          <cell r="Z29" t="str">
            <v>P</v>
          </cell>
          <cell r="AA29" t="str">
            <v>P</v>
          </cell>
          <cell r="AB29" t="str">
            <v>P</v>
          </cell>
          <cell r="AD29" t="str">
            <v>P</v>
          </cell>
          <cell r="AF29" t="str">
            <v>P</v>
          </cell>
          <cell r="AG29" t="str">
            <v>P</v>
          </cell>
          <cell r="AH29" t="str">
            <v>P</v>
          </cell>
          <cell r="AI29" t="str">
            <v>P</v>
          </cell>
          <cell r="AK29">
            <v>16</v>
          </cell>
          <cell r="AL29">
            <v>2</v>
          </cell>
          <cell r="AM29">
            <v>18</v>
          </cell>
          <cell r="AN29">
            <v>88.888888888888886</v>
          </cell>
        </row>
        <row r="30">
          <cell r="B30" t="str">
            <v>B141429</v>
          </cell>
          <cell r="C30" t="str">
            <v>TANUBUDDI DEEVENA</v>
          </cell>
          <cell r="D30" t="str">
            <v>G</v>
          </cell>
          <cell r="E30" t="str">
            <v>ABI-106</v>
          </cell>
          <cell r="G30" t="str">
            <v>P</v>
          </cell>
          <cell r="I30" t="str">
            <v>P</v>
          </cell>
          <cell r="J30" t="str">
            <v>P</v>
          </cell>
          <cell r="K30" t="str">
            <v>P</v>
          </cell>
          <cell r="L30" t="str">
            <v>P</v>
          </cell>
          <cell r="M30" t="str">
            <v>P</v>
          </cell>
          <cell r="N30" t="str">
            <v>A</v>
          </cell>
          <cell r="W30" t="str">
            <v>A</v>
          </cell>
          <cell r="X30" t="str">
            <v>A</v>
          </cell>
          <cell r="Y30" t="str">
            <v>P</v>
          </cell>
          <cell r="Z30" t="str">
            <v>P</v>
          </cell>
          <cell r="AA30" t="str">
            <v>P</v>
          </cell>
          <cell r="AB30" t="str">
            <v>P</v>
          </cell>
          <cell r="AD30" t="str">
            <v>P</v>
          </cell>
          <cell r="AF30" t="str">
            <v>P</v>
          </cell>
          <cell r="AG30" t="str">
            <v>P</v>
          </cell>
          <cell r="AH30" t="str">
            <v>P</v>
          </cell>
          <cell r="AI30" t="str">
            <v>P</v>
          </cell>
          <cell r="AK30">
            <v>15</v>
          </cell>
          <cell r="AL30">
            <v>3</v>
          </cell>
          <cell r="AM30">
            <v>18</v>
          </cell>
          <cell r="AN30">
            <v>83.333333333333343</v>
          </cell>
        </row>
        <row r="31">
          <cell r="B31" t="str">
            <v>B141443</v>
          </cell>
          <cell r="C31" t="str">
            <v>AKKISETTI KEERTHI</v>
          </cell>
          <cell r="D31" t="str">
            <v>G</v>
          </cell>
          <cell r="E31" t="str">
            <v>ABI-106</v>
          </cell>
          <cell r="G31" t="str">
            <v>P</v>
          </cell>
          <cell r="I31" t="str">
            <v>P</v>
          </cell>
          <cell r="J31" t="str">
            <v>A</v>
          </cell>
          <cell r="K31" t="str">
            <v>P</v>
          </cell>
          <cell r="L31" t="str">
            <v>P</v>
          </cell>
          <cell r="M31" t="str">
            <v>P</v>
          </cell>
          <cell r="N31" t="str">
            <v>A</v>
          </cell>
          <cell r="W31" t="str">
            <v>A</v>
          </cell>
          <cell r="X31" t="str">
            <v>A</v>
          </cell>
          <cell r="Y31" t="str">
            <v>P</v>
          </cell>
          <cell r="Z31" t="str">
            <v>P</v>
          </cell>
          <cell r="AA31" t="str">
            <v>P</v>
          </cell>
          <cell r="AB31" t="str">
            <v>P</v>
          </cell>
          <cell r="AD31" t="str">
            <v>P</v>
          </cell>
          <cell r="AF31" t="str">
            <v>P</v>
          </cell>
          <cell r="AG31" t="str">
            <v>P</v>
          </cell>
          <cell r="AH31" t="str">
            <v>P</v>
          </cell>
          <cell r="AI31" t="str">
            <v>P</v>
          </cell>
          <cell r="AK31">
            <v>14</v>
          </cell>
          <cell r="AL31">
            <v>4</v>
          </cell>
          <cell r="AM31">
            <v>18</v>
          </cell>
          <cell r="AN31">
            <v>77.777777777777786</v>
          </cell>
        </row>
        <row r="32">
          <cell r="B32" t="str">
            <v>B141457</v>
          </cell>
          <cell r="C32" t="str">
            <v>ELIKATTE SRUJANA</v>
          </cell>
          <cell r="D32" t="str">
            <v>G</v>
          </cell>
          <cell r="E32" t="str">
            <v>ABI-106</v>
          </cell>
          <cell r="G32" t="str">
            <v>P</v>
          </cell>
          <cell r="I32" t="str">
            <v>P</v>
          </cell>
          <cell r="J32" t="str">
            <v>P</v>
          </cell>
          <cell r="K32" t="str">
            <v>P</v>
          </cell>
          <cell r="L32" t="str">
            <v>P</v>
          </cell>
          <cell r="M32" t="str">
            <v>P</v>
          </cell>
          <cell r="N32" t="str">
            <v>A</v>
          </cell>
          <cell r="W32" t="str">
            <v>A</v>
          </cell>
          <cell r="X32" t="str">
            <v>P</v>
          </cell>
          <cell r="Y32" t="str">
            <v>P</v>
          </cell>
          <cell r="Z32" t="str">
            <v>P</v>
          </cell>
          <cell r="AA32" t="str">
            <v>P</v>
          </cell>
          <cell r="AB32" t="str">
            <v>P</v>
          </cell>
          <cell r="AD32" t="str">
            <v>P</v>
          </cell>
          <cell r="AF32" t="str">
            <v>P</v>
          </cell>
          <cell r="AG32" t="str">
            <v>P</v>
          </cell>
          <cell r="AH32" t="str">
            <v>P</v>
          </cell>
          <cell r="AI32" t="str">
            <v>P</v>
          </cell>
          <cell r="AK32">
            <v>16</v>
          </cell>
          <cell r="AL32">
            <v>2</v>
          </cell>
          <cell r="AM32">
            <v>18</v>
          </cell>
          <cell r="AN32">
            <v>88.888888888888886</v>
          </cell>
        </row>
        <row r="33">
          <cell r="B33" t="str">
            <v>B141471</v>
          </cell>
          <cell r="C33" t="str">
            <v>B DASTAGIRI</v>
          </cell>
          <cell r="D33" t="str">
            <v>B</v>
          </cell>
          <cell r="E33" t="str">
            <v>ABI-106</v>
          </cell>
          <cell r="G33" t="str">
            <v>P</v>
          </cell>
          <cell r="I33" t="str">
            <v>P</v>
          </cell>
          <cell r="J33" t="str">
            <v>P</v>
          </cell>
          <cell r="K33" t="str">
            <v>P</v>
          </cell>
          <cell r="L33" t="str">
            <v>P</v>
          </cell>
          <cell r="M33" t="str">
            <v>P</v>
          </cell>
          <cell r="N33" t="str">
            <v>A</v>
          </cell>
          <cell r="W33" t="str">
            <v>A</v>
          </cell>
          <cell r="X33" t="str">
            <v>A</v>
          </cell>
          <cell r="Y33" t="str">
            <v>A</v>
          </cell>
          <cell r="Z33" t="str">
            <v>A</v>
          </cell>
          <cell r="AA33" t="str">
            <v>A</v>
          </cell>
          <cell r="AB33" t="str">
            <v>A</v>
          </cell>
          <cell r="AD33" t="str">
            <v>P</v>
          </cell>
          <cell r="AF33" t="str">
            <v>P</v>
          </cell>
          <cell r="AG33" t="str">
            <v>P</v>
          </cell>
          <cell r="AH33" t="str">
            <v>P</v>
          </cell>
          <cell r="AI33" t="str">
            <v>P</v>
          </cell>
          <cell r="AK33">
            <v>11</v>
          </cell>
          <cell r="AL33">
            <v>7</v>
          </cell>
          <cell r="AM33">
            <v>18</v>
          </cell>
          <cell r="AN33">
            <v>61.111111111111114</v>
          </cell>
        </row>
        <row r="34">
          <cell r="B34" t="str">
            <v>B141485</v>
          </cell>
          <cell r="C34" t="str">
            <v>BOMMALI SIMHACHALAM</v>
          </cell>
          <cell r="D34" t="str">
            <v>B</v>
          </cell>
          <cell r="E34" t="str">
            <v>ABI-106</v>
          </cell>
          <cell r="G34" t="str">
            <v>A</v>
          </cell>
          <cell r="I34" t="str">
            <v>P</v>
          </cell>
          <cell r="J34" t="str">
            <v>P</v>
          </cell>
          <cell r="K34" t="str">
            <v>P</v>
          </cell>
          <cell r="L34" t="str">
            <v>P</v>
          </cell>
          <cell r="M34" t="str">
            <v>P</v>
          </cell>
          <cell r="N34" t="str">
            <v>A</v>
          </cell>
          <cell r="W34" t="str">
            <v>A</v>
          </cell>
          <cell r="X34" t="str">
            <v>P</v>
          </cell>
          <cell r="Y34" t="str">
            <v>P</v>
          </cell>
          <cell r="Z34" t="str">
            <v>P</v>
          </cell>
          <cell r="AA34" t="str">
            <v>P</v>
          </cell>
          <cell r="AB34" t="str">
            <v>P</v>
          </cell>
          <cell r="AD34" t="str">
            <v>P</v>
          </cell>
          <cell r="AF34" t="str">
            <v>P</v>
          </cell>
          <cell r="AG34" t="str">
            <v>P</v>
          </cell>
          <cell r="AH34" t="str">
            <v>P</v>
          </cell>
          <cell r="AI34" t="str">
            <v>P</v>
          </cell>
          <cell r="AK34">
            <v>15</v>
          </cell>
          <cell r="AL34">
            <v>3</v>
          </cell>
          <cell r="AM34">
            <v>18</v>
          </cell>
          <cell r="AN34">
            <v>83.333333333333343</v>
          </cell>
        </row>
        <row r="35">
          <cell r="B35" t="str">
            <v>B141501</v>
          </cell>
          <cell r="C35" t="str">
            <v>JADA PAVAN KUMAR</v>
          </cell>
          <cell r="D35" t="str">
            <v>B</v>
          </cell>
          <cell r="E35" t="str">
            <v>ABI-106</v>
          </cell>
          <cell r="G35" t="str">
            <v>A</v>
          </cell>
          <cell r="I35" t="str">
            <v>P</v>
          </cell>
          <cell r="J35" t="str">
            <v>P</v>
          </cell>
          <cell r="K35" t="str">
            <v>P</v>
          </cell>
          <cell r="L35" t="str">
            <v>P</v>
          </cell>
          <cell r="M35" t="str">
            <v>P</v>
          </cell>
          <cell r="N35" t="str">
            <v>A</v>
          </cell>
          <cell r="W35" t="str">
            <v>A</v>
          </cell>
          <cell r="X35" t="str">
            <v>A</v>
          </cell>
          <cell r="Y35" t="str">
            <v>A</v>
          </cell>
          <cell r="Z35" t="str">
            <v>A</v>
          </cell>
          <cell r="AA35" t="str">
            <v>A</v>
          </cell>
          <cell r="AB35" t="str">
            <v>A</v>
          </cell>
          <cell r="AD35" t="str">
            <v>A</v>
          </cell>
          <cell r="AF35" t="str">
            <v>P</v>
          </cell>
          <cell r="AG35" t="str">
            <v>P</v>
          </cell>
          <cell r="AH35" t="str">
            <v>P</v>
          </cell>
          <cell r="AI35" t="str">
            <v>P</v>
          </cell>
          <cell r="AK35">
            <v>9</v>
          </cell>
          <cell r="AL35">
            <v>9</v>
          </cell>
          <cell r="AM35">
            <v>18</v>
          </cell>
          <cell r="AN35">
            <v>50</v>
          </cell>
        </row>
        <row r="36">
          <cell r="B36" t="str">
            <v>B141515</v>
          </cell>
          <cell r="C36" t="str">
            <v>POTHANA RACHANA</v>
          </cell>
          <cell r="D36" t="str">
            <v>G</v>
          </cell>
          <cell r="E36" t="str">
            <v>ABI-106</v>
          </cell>
          <cell r="G36" t="str">
            <v>P</v>
          </cell>
          <cell r="I36" t="str">
            <v>P</v>
          </cell>
          <cell r="J36" t="str">
            <v>P</v>
          </cell>
          <cell r="K36" t="str">
            <v>P</v>
          </cell>
          <cell r="L36" t="str">
            <v>P</v>
          </cell>
          <cell r="M36" t="str">
            <v>P</v>
          </cell>
          <cell r="N36" t="str">
            <v>A</v>
          </cell>
          <cell r="W36" t="str">
            <v>A</v>
          </cell>
          <cell r="X36" t="str">
            <v>A</v>
          </cell>
          <cell r="Y36" t="str">
            <v>P</v>
          </cell>
          <cell r="Z36" t="str">
            <v>P</v>
          </cell>
          <cell r="AA36" t="str">
            <v>P</v>
          </cell>
          <cell r="AB36" t="str">
            <v>P</v>
          </cell>
          <cell r="AD36" t="str">
            <v>P</v>
          </cell>
          <cell r="AF36" t="str">
            <v>P</v>
          </cell>
          <cell r="AG36" t="str">
            <v>P</v>
          </cell>
          <cell r="AH36" t="str">
            <v>P</v>
          </cell>
          <cell r="AI36" t="str">
            <v>P</v>
          </cell>
          <cell r="AK36">
            <v>15</v>
          </cell>
          <cell r="AL36">
            <v>3</v>
          </cell>
          <cell r="AM36">
            <v>18</v>
          </cell>
          <cell r="AN36">
            <v>83.333333333333343</v>
          </cell>
        </row>
        <row r="37">
          <cell r="B37" t="str">
            <v>B141529</v>
          </cell>
          <cell r="C37" t="str">
            <v>EJJIROTU MANASA</v>
          </cell>
          <cell r="D37" t="str">
            <v>G</v>
          </cell>
          <cell r="E37" t="str">
            <v>ABI-106</v>
          </cell>
          <cell r="G37" t="str">
            <v>P</v>
          </cell>
          <cell r="I37" t="str">
            <v>P</v>
          </cell>
          <cell r="J37" t="str">
            <v>P</v>
          </cell>
          <cell r="K37" t="str">
            <v>P</v>
          </cell>
          <cell r="L37" t="str">
            <v>P</v>
          </cell>
          <cell r="M37" t="str">
            <v>P</v>
          </cell>
          <cell r="N37" t="str">
            <v>A</v>
          </cell>
          <cell r="W37" t="str">
            <v>A</v>
          </cell>
          <cell r="X37" t="str">
            <v>A</v>
          </cell>
          <cell r="Y37" t="str">
            <v>P</v>
          </cell>
          <cell r="Z37" t="str">
            <v>P</v>
          </cell>
          <cell r="AA37" t="str">
            <v>P</v>
          </cell>
          <cell r="AB37" t="str">
            <v>P</v>
          </cell>
          <cell r="AD37" t="str">
            <v>P</v>
          </cell>
          <cell r="AF37" t="str">
            <v>P</v>
          </cell>
          <cell r="AG37" t="str">
            <v>P</v>
          </cell>
          <cell r="AH37" t="str">
            <v>P</v>
          </cell>
          <cell r="AI37" t="str">
            <v>P</v>
          </cell>
          <cell r="AK37">
            <v>15</v>
          </cell>
          <cell r="AL37">
            <v>3</v>
          </cell>
          <cell r="AM37">
            <v>18</v>
          </cell>
          <cell r="AN37">
            <v>83.333333333333343</v>
          </cell>
        </row>
        <row r="38">
          <cell r="B38" t="str">
            <v>B141543</v>
          </cell>
          <cell r="C38" t="str">
            <v>BEGARI SURESH</v>
          </cell>
          <cell r="D38" t="str">
            <v>B</v>
          </cell>
          <cell r="E38" t="str">
            <v>ABI-106</v>
          </cell>
          <cell r="G38" t="str">
            <v>P</v>
          </cell>
          <cell r="I38" t="str">
            <v>P</v>
          </cell>
          <cell r="J38" t="str">
            <v>P</v>
          </cell>
          <cell r="K38" t="str">
            <v>P</v>
          </cell>
          <cell r="L38" t="str">
            <v>P</v>
          </cell>
          <cell r="M38" t="str">
            <v>P</v>
          </cell>
          <cell r="N38" t="str">
            <v>A</v>
          </cell>
          <cell r="W38" t="str">
            <v>A</v>
          </cell>
          <cell r="X38" t="str">
            <v>A</v>
          </cell>
          <cell r="Y38" t="str">
            <v>P</v>
          </cell>
          <cell r="Z38" t="str">
            <v>P</v>
          </cell>
          <cell r="AA38" t="str">
            <v>P</v>
          </cell>
          <cell r="AB38" t="str">
            <v>P</v>
          </cell>
          <cell r="AD38" t="str">
            <v>P</v>
          </cell>
          <cell r="AF38" t="str">
            <v>P</v>
          </cell>
          <cell r="AG38" t="str">
            <v>P</v>
          </cell>
          <cell r="AH38" t="str">
            <v>P</v>
          </cell>
          <cell r="AI38" t="str">
            <v>P</v>
          </cell>
          <cell r="AK38">
            <v>15</v>
          </cell>
          <cell r="AL38">
            <v>3</v>
          </cell>
          <cell r="AM38">
            <v>18</v>
          </cell>
          <cell r="AN38">
            <v>83.333333333333343</v>
          </cell>
        </row>
        <row r="39">
          <cell r="B39" t="str">
            <v>B141559</v>
          </cell>
          <cell r="C39" t="str">
            <v>GOOLLA LAHARIKA</v>
          </cell>
          <cell r="D39" t="str">
            <v>G</v>
          </cell>
          <cell r="E39" t="str">
            <v>ABI-106</v>
          </cell>
          <cell r="G39" t="str">
            <v>P</v>
          </cell>
          <cell r="I39" t="str">
            <v>P</v>
          </cell>
          <cell r="J39" t="str">
            <v>P</v>
          </cell>
          <cell r="K39" t="str">
            <v>P</v>
          </cell>
          <cell r="L39" t="str">
            <v>P</v>
          </cell>
          <cell r="M39" t="str">
            <v>P</v>
          </cell>
          <cell r="N39" t="str">
            <v>A</v>
          </cell>
          <cell r="W39" t="str">
            <v>A</v>
          </cell>
          <cell r="X39" t="str">
            <v>A</v>
          </cell>
          <cell r="Y39" t="str">
            <v>A</v>
          </cell>
          <cell r="Z39" t="str">
            <v>P</v>
          </cell>
          <cell r="AA39" t="str">
            <v>P</v>
          </cell>
          <cell r="AB39" t="str">
            <v>P</v>
          </cell>
          <cell r="AD39" t="str">
            <v>P</v>
          </cell>
          <cell r="AF39" t="str">
            <v>P</v>
          </cell>
          <cell r="AG39" t="str">
            <v>P</v>
          </cell>
          <cell r="AH39" t="str">
            <v>P</v>
          </cell>
          <cell r="AI39" t="str">
            <v>P</v>
          </cell>
          <cell r="AK39">
            <v>14</v>
          </cell>
          <cell r="AL39">
            <v>4</v>
          </cell>
          <cell r="AM39">
            <v>18</v>
          </cell>
          <cell r="AN39">
            <v>77.777777777777786</v>
          </cell>
        </row>
        <row r="40">
          <cell r="B40" t="str">
            <v>B141574</v>
          </cell>
          <cell r="C40" t="str">
            <v>JAJALA MAHESH</v>
          </cell>
          <cell r="D40" t="str">
            <v>B</v>
          </cell>
          <cell r="E40" t="str">
            <v>ABI-106</v>
          </cell>
          <cell r="G40" t="str">
            <v>P</v>
          </cell>
          <cell r="I40" t="str">
            <v>P</v>
          </cell>
          <cell r="J40" t="str">
            <v>P</v>
          </cell>
          <cell r="K40" t="str">
            <v>P</v>
          </cell>
          <cell r="L40" t="str">
            <v>P</v>
          </cell>
          <cell r="M40" t="str">
            <v>P</v>
          </cell>
          <cell r="N40" t="str">
            <v>A</v>
          </cell>
          <cell r="W40" t="str">
            <v>A</v>
          </cell>
          <cell r="X40" t="str">
            <v>P</v>
          </cell>
          <cell r="Y40" t="str">
            <v>P</v>
          </cell>
          <cell r="Z40" t="str">
            <v>P</v>
          </cell>
          <cell r="AA40" t="str">
            <v>A</v>
          </cell>
          <cell r="AB40" t="str">
            <v>P</v>
          </cell>
          <cell r="AD40" t="str">
            <v>A</v>
          </cell>
          <cell r="AF40" t="str">
            <v>P</v>
          </cell>
          <cell r="AG40" t="str">
            <v>P</v>
          </cell>
          <cell r="AH40" t="str">
            <v>P</v>
          </cell>
          <cell r="AI40" t="str">
            <v>P</v>
          </cell>
          <cell r="AK40">
            <v>14</v>
          </cell>
          <cell r="AL40">
            <v>4</v>
          </cell>
          <cell r="AM40">
            <v>18</v>
          </cell>
          <cell r="AN40">
            <v>77.777777777777786</v>
          </cell>
        </row>
        <row r="41">
          <cell r="B41" t="str">
            <v>B141588</v>
          </cell>
          <cell r="C41" t="str">
            <v>GADASANDULA SURESH</v>
          </cell>
          <cell r="D41" t="str">
            <v>B</v>
          </cell>
          <cell r="E41" t="str">
            <v>ABI-106</v>
          </cell>
          <cell r="G41" t="str">
            <v>P</v>
          </cell>
          <cell r="I41" t="str">
            <v>P</v>
          </cell>
          <cell r="J41" t="str">
            <v>P</v>
          </cell>
          <cell r="K41" t="str">
            <v>P</v>
          </cell>
          <cell r="L41" t="str">
            <v>P</v>
          </cell>
          <cell r="M41" t="str">
            <v>P</v>
          </cell>
          <cell r="N41" t="str">
            <v>A</v>
          </cell>
          <cell r="W41" t="str">
            <v>A</v>
          </cell>
          <cell r="X41" t="str">
            <v>A</v>
          </cell>
          <cell r="Y41" t="str">
            <v>A</v>
          </cell>
          <cell r="Z41" t="str">
            <v>A</v>
          </cell>
          <cell r="AA41" t="str">
            <v>A</v>
          </cell>
          <cell r="AB41" t="str">
            <v>P</v>
          </cell>
          <cell r="AD41" t="str">
            <v>A</v>
          </cell>
          <cell r="AF41" t="str">
            <v>A</v>
          </cell>
          <cell r="AG41" t="str">
            <v>P</v>
          </cell>
          <cell r="AH41" t="str">
            <v>P</v>
          </cell>
          <cell r="AI41" t="str">
            <v>P</v>
          </cell>
          <cell r="AK41">
            <v>10</v>
          </cell>
          <cell r="AL41">
            <v>8</v>
          </cell>
          <cell r="AM41">
            <v>18</v>
          </cell>
          <cell r="AN41">
            <v>55.555555555555557</v>
          </cell>
        </row>
        <row r="42">
          <cell r="B42" t="str">
            <v>B141603</v>
          </cell>
          <cell r="C42" t="str">
            <v>KANDLAPELLI NAVANEETHA</v>
          </cell>
          <cell r="D42" t="str">
            <v>G</v>
          </cell>
          <cell r="E42" t="str">
            <v>ABI-106</v>
          </cell>
          <cell r="G42" t="str">
            <v>P</v>
          </cell>
          <cell r="I42" t="str">
            <v>P</v>
          </cell>
          <cell r="J42" t="str">
            <v>P</v>
          </cell>
          <cell r="K42" t="str">
            <v>P</v>
          </cell>
          <cell r="L42" t="str">
            <v>P</v>
          </cell>
          <cell r="M42" t="str">
            <v>P</v>
          </cell>
          <cell r="N42" t="str">
            <v>A</v>
          </cell>
          <cell r="W42" t="str">
            <v>A</v>
          </cell>
          <cell r="X42" t="str">
            <v>P</v>
          </cell>
          <cell r="Y42" t="str">
            <v>P</v>
          </cell>
          <cell r="Z42" t="str">
            <v>P</v>
          </cell>
          <cell r="AA42" t="str">
            <v>P</v>
          </cell>
          <cell r="AB42" t="str">
            <v>P</v>
          </cell>
          <cell r="AD42" t="str">
            <v>P</v>
          </cell>
          <cell r="AF42" t="str">
            <v>P</v>
          </cell>
          <cell r="AG42" t="str">
            <v>P</v>
          </cell>
          <cell r="AH42" t="str">
            <v>P</v>
          </cell>
          <cell r="AI42" t="str">
            <v>P</v>
          </cell>
          <cell r="AK42">
            <v>16</v>
          </cell>
          <cell r="AL42">
            <v>2</v>
          </cell>
          <cell r="AM42">
            <v>18</v>
          </cell>
          <cell r="AN42">
            <v>88.888888888888886</v>
          </cell>
        </row>
        <row r="43">
          <cell r="B43" t="str">
            <v>B141617</v>
          </cell>
          <cell r="C43" t="str">
            <v>ENUGULA BHARGAVI</v>
          </cell>
          <cell r="D43" t="str">
            <v>G</v>
          </cell>
          <cell r="E43" t="str">
            <v>ABI-106</v>
          </cell>
          <cell r="G43" t="str">
            <v>P</v>
          </cell>
          <cell r="I43" t="str">
            <v>P</v>
          </cell>
          <cell r="J43" t="str">
            <v>A</v>
          </cell>
          <cell r="K43" t="str">
            <v>P</v>
          </cell>
          <cell r="L43" t="str">
            <v>P</v>
          </cell>
          <cell r="M43" t="str">
            <v>P</v>
          </cell>
          <cell r="N43" t="str">
            <v>A</v>
          </cell>
          <cell r="W43" t="str">
            <v>A</v>
          </cell>
          <cell r="X43" t="str">
            <v>A</v>
          </cell>
          <cell r="Y43" t="str">
            <v>P</v>
          </cell>
          <cell r="Z43" t="str">
            <v>P</v>
          </cell>
          <cell r="AA43" t="str">
            <v>P</v>
          </cell>
          <cell r="AB43" t="str">
            <v>P</v>
          </cell>
          <cell r="AD43" t="str">
            <v>P</v>
          </cell>
          <cell r="AF43" t="str">
            <v>P</v>
          </cell>
          <cell r="AG43" t="str">
            <v>P</v>
          </cell>
          <cell r="AH43" t="str">
            <v>P</v>
          </cell>
          <cell r="AI43" t="str">
            <v>P</v>
          </cell>
          <cell r="AK43">
            <v>14</v>
          </cell>
          <cell r="AL43">
            <v>4</v>
          </cell>
          <cell r="AM43">
            <v>18</v>
          </cell>
          <cell r="AN43">
            <v>77.777777777777786</v>
          </cell>
        </row>
        <row r="44">
          <cell r="B44" t="str">
            <v>B141633</v>
          </cell>
          <cell r="C44" t="str">
            <v>KEMIDI VIKAS</v>
          </cell>
          <cell r="D44" t="str">
            <v>B</v>
          </cell>
          <cell r="E44" t="str">
            <v>ABI-106</v>
          </cell>
          <cell r="G44" t="str">
            <v>P</v>
          </cell>
          <cell r="I44" t="str">
            <v>P</v>
          </cell>
          <cell r="J44" t="str">
            <v>P</v>
          </cell>
          <cell r="K44" t="str">
            <v>A</v>
          </cell>
          <cell r="L44" t="str">
            <v>A</v>
          </cell>
          <cell r="M44" t="str">
            <v>A</v>
          </cell>
          <cell r="N44" t="str">
            <v>A</v>
          </cell>
          <cell r="W44" t="str">
            <v>A</v>
          </cell>
          <cell r="X44" t="str">
            <v>A</v>
          </cell>
          <cell r="Y44" t="str">
            <v>P</v>
          </cell>
          <cell r="Z44" t="str">
            <v>P</v>
          </cell>
          <cell r="AA44" t="str">
            <v>P</v>
          </cell>
          <cell r="AB44" t="str">
            <v>P</v>
          </cell>
          <cell r="AD44" t="str">
            <v>P</v>
          </cell>
          <cell r="AF44" t="str">
            <v>P</v>
          </cell>
          <cell r="AG44" t="str">
            <v>P</v>
          </cell>
          <cell r="AH44" t="str">
            <v>P</v>
          </cell>
          <cell r="AI44" t="str">
            <v>P</v>
          </cell>
          <cell r="AK44">
            <v>12</v>
          </cell>
          <cell r="AL44">
            <v>6</v>
          </cell>
          <cell r="AM44">
            <v>18</v>
          </cell>
          <cell r="AN44">
            <v>66.666666666666657</v>
          </cell>
        </row>
        <row r="45">
          <cell r="B45" t="str">
            <v>B141647</v>
          </cell>
          <cell r="C45" t="str">
            <v>SRINU TIPPANA</v>
          </cell>
          <cell r="D45" t="str">
            <v>B</v>
          </cell>
          <cell r="E45" t="str">
            <v>ABI-106</v>
          </cell>
          <cell r="G45" t="str">
            <v>P</v>
          </cell>
          <cell r="I45" t="str">
            <v>A</v>
          </cell>
          <cell r="J45" t="str">
            <v>A</v>
          </cell>
          <cell r="K45" t="str">
            <v>P</v>
          </cell>
          <cell r="L45" t="str">
            <v>P</v>
          </cell>
          <cell r="M45" t="str">
            <v>P</v>
          </cell>
          <cell r="N45" t="str">
            <v>A</v>
          </cell>
          <cell r="W45" t="str">
            <v>A</v>
          </cell>
          <cell r="X45" t="str">
            <v>A</v>
          </cell>
          <cell r="Y45" t="str">
            <v>P</v>
          </cell>
          <cell r="Z45" t="str">
            <v>P</v>
          </cell>
          <cell r="AA45" t="str">
            <v>P</v>
          </cell>
          <cell r="AB45" t="str">
            <v>A</v>
          </cell>
          <cell r="AD45" t="str">
            <v>P</v>
          </cell>
          <cell r="AF45" t="str">
            <v>P</v>
          </cell>
          <cell r="AG45" t="str">
            <v>P</v>
          </cell>
          <cell r="AH45" t="str">
            <v>P</v>
          </cell>
          <cell r="AI45" t="str">
            <v>P</v>
          </cell>
          <cell r="AK45">
            <v>12</v>
          </cell>
          <cell r="AL45">
            <v>6</v>
          </cell>
          <cell r="AM45">
            <v>18</v>
          </cell>
          <cell r="AN45">
            <v>66.666666666666657</v>
          </cell>
        </row>
        <row r="46">
          <cell r="B46" t="str">
            <v>B141661</v>
          </cell>
          <cell r="C46" t="str">
            <v>K SANJAY KUMAR</v>
          </cell>
          <cell r="D46" t="str">
            <v>B</v>
          </cell>
          <cell r="E46" t="str">
            <v>ABI-106</v>
          </cell>
          <cell r="G46" t="str">
            <v>P</v>
          </cell>
          <cell r="I46" t="str">
            <v>P</v>
          </cell>
          <cell r="J46" t="str">
            <v>P</v>
          </cell>
          <cell r="K46" t="str">
            <v>P</v>
          </cell>
          <cell r="L46" t="str">
            <v>P</v>
          </cell>
          <cell r="M46" t="str">
            <v>P</v>
          </cell>
          <cell r="N46" t="str">
            <v>A</v>
          </cell>
          <cell r="W46" t="str">
            <v>A</v>
          </cell>
          <cell r="X46" t="str">
            <v>P</v>
          </cell>
          <cell r="Y46" t="str">
            <v>P</v>
          </cell>
          <cell r="Z46" t="str">
            <v>P</v>
          </cell>
          <cell r="AA46" t="str">
            <v>P</v>
          </cell>
          <cell r="AB46" t="str">
            <v>P</v>
          </cell>
          <cell r="AD46" t="str">
            <v>P</v>
          </cell>
          <cell r="AF46" t="str">
            <v>P</v>
          </cell>
          <cell r="AG46" t="str">
            <v>P</v>
          </cell>
          <cell r="AH46" t="str">
            <v>P</v>
          </cell>
          <cell r="AI46" t="str">
            <v>P</v>
          </cell>
          <cell r="AK46">
            <v>16</v>
          </cell>
          <cell r="AL46">
            <v>2</v>
          </cell>
          <cell r="AM46">
            <v>18</v>
          </cell>
          <cell r="AN46">
            <v>88.888888888888886</v>
          </cell>
        </row>
        <row r="47">
          <cell r="B47" t="str">
            <v>B141675</v>
          </cell>
          <cell r="C47" t="str">
            <v>SOPETI BALASUBRAMANYAM</v>
          </cell>
          <cell r="D47" t="str">
            <v>B</v>
          </cell>
          <cell r="E47" t="str">
            <v>ABI-106</v>
          </cell>
          <cell r="G47" t="str">
            <v>A</v>
          </cell>
          <cell r="I47" t="str">
            <v>P</v>
          </cell>
          <cell r="J47" t="str">
            <v>P</v>
          </cell>
          <cell r="K47" t="str">
            <v>P</v>
          </cell>
          <cell r="L47" t="str">
            <v>P</v>
          </cell>
          <cell r="M47" t="str">
            <v>P</v>
          </cell>
          <cell r="N47" t="str">
            <v>A</v>
          </cell>
          <cell r="W47" t="str">
            <v>A</v>
          </cell>
          <cell r="X47" t="str">
            <v>P</v>
          </cell>
          <cell r="Y47" t="str">
            <v>P</v>
          </cell>
          <cell r="Z47" t="str">
            <v>P</v>
          </cell>
          <cell r="AA47" t="str">
            <v>P</v>
          </cell>
          <cell r="AB47" t="str">
            <v>A</v>
          </cell>
          <cell r="AD47" t="str">
            <v>A</v>
          </cell>
          <cell r="AF47" t="str">
            <v>P</v>
          </cell>
          <cell r="AG47" t="str">
            <v>P</v>
          </cell>
          <cell r="AH47" t="str">
            <v>P</v>
          </cell>
          <cell r="AI47" t="str">
            <v>P</v>
          </cell>
          <cell r="AK47">
            <v>13</v>
          </cell>
          <cell r="AL47">
            <v>5</v>
          </cell>
          <cell r="AM47">
            <v>18</v>
          </cell>
          <cell r="AN47">
            <v>72.222222222222214</v>
          </cell>
        </row>
        <row r="48">
          <cell r="B48" t="str">
            <v>B141690</v>
          </cell>
          <cell r="C48" t="str">
            <v>BAKRE VINITHA</v>
          </cell>
          <cell r="D48" t="str">
            <v>G</v>
          </cell>
          <cell r="E48" t="str">
            <v>ABI-106</v>
          </cell>
          <cell r="G48" t="str">
            <v>P</v>
          </cell>
          <cell r="I48" t="str">
            <v>P</v>
          </cell>
          <cell r="J48" t="str">
            <v>P</v>
          </cell>
          <cell r="K48" t="str">
            <v>P</v>
          </cell>
          <cell r="L48" t="str">
            <v>P</v>
          </cell>
          <cell r="M48" t="str">
            <v>P</v>
          </cell>
          <cell r="N48" t="str">
            <v>A</v>
          </cell>
          <cell r="W48" t="str">
            <v>A</v>
          </cell>
          <cell r="X48" t="str">
            <v>A</v>
          </cell>
          <cell r="Y48" t="str">
            <v>A</v>
          </cell>
          <cell r="Z48" t="str">
            <v>P</v>
          </cell>
          <cell r="AA48" t="str">
            <v>P</v>
          </cell>
          <cell r="AB48" t="str">
            <v>A</v>
          </cell>
          <cell r="AD48" t="str">
            <v>P</v>
          </cell>
          <cell r="AF48" t="str">
            <v>A</v>
          </cell>
          <cell r="AG48" t="str">
            <v>P</v>
          </cell>
          <cell r="AH48" t="str">
            <v>P</v>
          </cell>
          <cell r="AI48" t="str">
            <v>P</v>
          </cell>
          <cell r="AK48">
            <v>12</v>
          </cell>
          <cell r="AL48">
            <v>6</v>
          </cell>
          <cell r="AM48">
            <v>18</v>
          </cell>
          <cell r="AN48">
            <v>66.666666666666657</v>
          </cell>
        </row>
        <row r="49">
          <cell r="B49" t="str">
            <v>B141705</v>
          </cell>
          <cell r="C49" t="str">
            <v>SAPPIDI MAREMMA</v>
          </cell>
          <cell r="D49" t="str">
            <v>G</v>
          </cell>
          <cell r="E49" t="str">
            <v>ABI-106</v>
          </cell>
          <cell r="G49" t="str">
            <v>P</v>
          </cell>
          <cell r="I49" t="str">
            <v>P</v>
          </cell>
          <cell r="J49" t="str">
            <v>P</v>
          </cell>
          <cell r="K49" t="str">
            <v>P</v>
          </cell>
          <cell r="L49" t="str">
            <v>P</v>
          </cell>
          <cell r="M49" t="str">
            <v>P</v>
          </cell>
          <cell r="N49" t="str">
            <v>A</v>
          </cell>
          <cell r="W49" t="str">
            <v>A</v>
          </cell>
          <cell r="X49" t="str">
            <v>A</v>
          </cell>
          <cell r="Y49" t="str">
            <v>A</v>
          </cell>
          <cell r="Z49" t="str">
            <v>P</v>
          </cell>
          <cell r="AA49" t="str">
            <v>P</v>
          </cell>
          <cell r="AB49" t="str">
            <v>P</v>
          </cell>
          <cell r="AD49" t="str">
            <v>A</v>
          </cell>
          <cell r="AF49" t="str">
            <v>P</v>
          </cell>
          <cell r="AG49" t="str">
            <v>P</v>
          </cell>
          <cell r="AH49" t="str">
            <v>P</v>
          </cell>
          <cell r="AI49" t="str">
            <v>P</v>
          </cell>
          <cell r="AK49">
            <v>13</v>
          </cell>
          <cell r="AL49">
            <v>5</v>
          </cell>
          <cell r="AM49">
            <v>18</v>
          </cell>
          <cell r="AN49">
            <v>72.222222222222214</v>
          </cell>
        </row>
        <row r="50">
          <cell r="B50" t="str">
            <v>B141721</v>
          </cell>
          <cell r="C50" t="str">
            <v>SALMA BEGUM</v>
          </cell>
          <cell r="D50" t="str">
            <v>G</v>
          </cell>
          <cell r="E50" t="str">
            <v>ABI-106</v>
          </cell>
          <cell r="G50" t="str">
            <v>P</v>
          </cell>
          <cell r="I50" t="str">
            <v>P</v>
          </cell>
          <cell r="J50" t="str">
            <v>P</v>
          </cell>
          <cell r="K50" t="str">
            <v>P</v>
          </cell>
          <cell r="L50" t="str">
            <v>P</v>
          </cell>
          <cell r="M50" t="str">
            <v>P</v>
          </cell>
          <cell r="N50" t="str">
            <v>A</v>
          </cell>
          <cell r="W50" t="str">
            <v>A</v>
          </cell>
          <cell r="X50" t="str">
            <v>P</v>
          </cell>
          <cell r="Y50" t="str">
            <v>P</v>
          </cell>
          <cell r="Z50" t="str">
            <v>P</v>
          </cell>
          <cell r="AA50" t="str">
            <v>P</v>
          </cell>
          <cell r="AB50" t="str">
            <v>P</v>
          </cell>
          <cell r="AD50" t="str">
            <v>P</v>
          </cell>
          <cell r="AF50" t="str">
            <v>P</v>
          </cell>
          <cell r="AG50" t="str">
            <v>P</v>
          </cell>
          <cell r="AH50" t="str">
            <v>P</v>
          </cell>
          <cell r="AI50" t="str">
            <v>P</v>
          </cell>
          <cell r="AK50">
            <v>16</v>
          </cell>
          <cell r="AL50">
            <v>2</v>
          </cell>
          <cell r="AM50">
            <v>18</v>
          </cell>
          <cell r="AN50">
            <v>88.888888888888886</v>
          </cell>
        </row>
        <row r="51">
          <cell r="B51" t="str">
            <v>B141736</v>
          </cell>
          <cell r="C51" t="str">
            <v>PADIGELA MANOJ KUMAR</v>
          </cell>
          <cell r="D51" t="str">
            <v>B</v>
          </cell>
          <cell r="E51" t="str">
            <v>ABI-106</v>
          </cell>
          <cell r="G51" t="str">
            <v>P</v>
          </cell>
          <cell r="I51" t="str">
            <v>P</v>
          </cell>
          <cell r="J51" t="str">
            <v>P</v>
          </cell>
          <cell r="K51" t="str">
            <v>P</v>
          </cell>
          <cell r="L51" t="str">
            <v>P</v>
          </cell>
          <cell r="M51" t="str">
            <v>P</v>
          </cell>
          <cell r="N51" t="str">
            <v>A</v>
          </cell>
          <cell r="W51" t="str">
            <v>A</v>
          </cell>
          <cell r="X51" t="str">
            <v>A</v>
          </cell>
          <cell r="Y51" t="str">
            <v>P</v>
          </cell>
          <cell r="Z51" t="str">
            <v>P</v>
          </cell>
          <cell r="AA51" t="str">
            <v>P</v>
          </cell>
          <cell r="AB51" t="str">
            <v>P</v>
          </cell>
          <cell r="AD51" t="str">
            <v>P</v>
          </cell>
          <cell r="AF51" t="str">
            <v>P</v>
          </cell>
          <cell r="AG51" t="str">
            <v>P</v>
          </cell>
          <cell r="AH51" t="str">
            <v>P</v>
          </cell>
          <cell r="AI51" t="str">
            <v>P</v>
          </cell>
          <cell r="AK51">
            <v>15</v>
          </cell>
          <cell r="AL51">
            <v>3</v>
          </cell>
          <cell r="AM51">
            <v>18</v>
          </cell>
          <cell r="AN51">
            <v>83.333333333333343</v>
          </cell>
        </row>
        <row r="52">
          <cell r="B52" t="str">
            <v>B141740</v>
          </cell>
          <cell r="C52" t="str">
            <v>TANGELLAMUDI MAHESWARI</v>
          </cell>
          <cell r="D52" t="str">
            <v>G</v>
          </cell>
          <cell r="E52" t="str">
            <v>ABI-106</v>
          </cell>
          <cell r="G52" t="str">
            <v>P</v>
          </cell>
          <cell r="I52" t="str">
            <v>P</v>
          </cell>
          <cell r="J52" t="str">
            <v>A</v>
          </cell>
          <cell r="K52" t="str">
            <v>P</v>
          </cell>
          <cell r="L52" t="str">
            <v>P</v>
          </cell>
          <cell r="M52" t="str">
            <v>P</v>
          </cell>
          <cell r="N52" t="str">
            <v>A</v>
          </cell>
          <cell r="W52" t="str">
            <v>A</v>
          </cell>
          <cell r="X52" t="str">
            <v>A</v>
          </cell>
          <cell r="Y52" t="str">
            <v>P</v>
          </cell>
          <cell r="Z52" t="str">
            <v>P</v>
          </cell>
          <cell r="AA52" t="str">
            <v>P</v>
          </cell>
          <cell r="AB52" t="str">
            <v>P</v>
          </cell>
          <cell r="AD52" t="str">
            <v>P</v>
          </cell>
          <cell r="AF52" t="str">
            <v>P</v>
          </cell>
          <cell r="AG52" t="str">
            <v>P</v>
          </cell>
          <cell r="AH52" t="str">
            <v>P</v>
          </cell>
          <cell r="AI52" t="str">
            <v>P</v>
          </cell>
          <cell r="AK52">
            <v>14</v>
          </cell>
          <cell r="AL52">
            <v>4</v>
          </cell>
          <cell r="AM52">
            <v>18</v>
          </cell>
          <cell r="AN52">
            <v>77.777777777777786</v>
          </cell>
        </row>
        <row r="53">
          <cell r="B53" t="str">
            <v>B141751</v>
          </cell>
          <cell r="C53" t="str">
            <v>GORRE MADHURAVANI</v>
          </cell>
          <cell r="D53" t="str">
            <v>G</v>
          </cell>
          <cell r="E53" t="str">
            <v>ABI-106</v>
          </cell>
          <cell r="G53" t="str">
            <v>P</v>
          </cell>
          <cell r="I53" t="str">
            <v>P</v>
          </cell>
          <cell r="J53" t="str">
            <v>A</v>
          </cell>
          <cell r="K53" t="str">
            <v>P</v>
          </cell>
          <cell r="L53" t="str">
            <v>P</v>
          </cell>
          <cell r="M53" t="str">
            <v>P</v>
          </cell>
          <cell r="N53" t="str">
            <v>A</v>
          </cell>
          <cell r="W53" t="str">
            <v>A</v>
          </cell>
          <cell r="X53" t="str">
            <v>A</v>
          </cell>
          <cell r="Y53" t="str">
            <v>P</v>
          </cell>
          <cell r="Z53" t="str">
            <v>P</v>
          </cell>
          <cell r="AA53" t="str">
            <v>P</v>
          </cell>
          <cell r="AB53" t="str">
            <v>P</v>
          </cell>
          <cell r="AD53" t="str">
            <v>P</v>
          </cell>
          <cell r="AF53" t="str">
            <v>P</v>
          </cell>
          <cell r="AG53" t="str">
            <v>P</v>
          </cell>
          <cell r="AH53" t="str">
            <v>P</v>
          </cell>
          <cell r="AI53" t="str">
            <v>P</v>
          </cell>
          <cell r="AK53">
            <v>14</v>
          </cell>
          <cell r="AL53">
            <v>4</v>
          </cell>
          <cell r="AM53">
            <v>18</v>
          </cell>
          <cell r="AN53">
            <v>77.777777777777786</v>
          </cell>
        </row>
        <row r="54">
          <cell r="B54" t="str">
            <v>B141765</v>
          </cell>
          <cell r="C54" t="str">
            <v>MD IMRAN</v>
          </cell>
          <cell r="D54" t="str">
            <v>B</v>
          </cell>
          <cell r="E54" t="str">
            <v>ABI-106</v>
          </cell>
          <cell r="G54" t="str">
            <v>P</v>
          </cell>
          <cell r="I54" t="str">
            <v>P</v>
          </cell>
          <cell r="J54" t="str">
            <v>P</v>
          </cell>
          <cell r="K54" t="str">
            <v>P</v>
          </cell>
          <cell r="L54" t="str">
            <v>P</v>
          </cell>
          <cell r="M54" t="str">
            <v>P</v>
          </cell>
          <cell r="N54" t="str">
            <v>A</v>
          </cell>
          <cell r="W54" t="str">
            <v>A</v>
          </cell>
          <cell r="X54" t="str">
            <v>A</v>
          </cell>
          <cell r="Y54" t="str">
            <v>A</v>
          </cell>
          <cell r="Z54" t="str">
            <v>A</v>
          </cell>
          <cell r="AA54" t="str">
            <v>A</v>
          </cell>
          <cell r="AB54" t="str">
            <v>A</v>
          </cell>
          <cell r="AD54" t="str">
            <v>A</v>
          </cell>
          <cell r="AF54" t="str">
            <v>P</v>
          </cell>
          <cell r="AG54" t="str">
            <v>P</v>
          </cell>
          <cell r="AH54" t="str">
            <v>P</v>
          </cell>
          <cell r="AI54" t="str">
            <v>P</v>
          </cell>
          <cell r="AK54">
            <v>10</v>
          </cell>
          <cell r="AL54">
            <v>8</v>
          </cell>
          <cell r="AM54">
            <v>18</v>
          </cell>
          <cell r="AN54">
            <v>55.555555555555557</v>
          </cell>
        </row>
        <row r="55">
          <cell r="B55" t="str">
            <v>B141779</v>
          </cell>
          <cell r="C55" t="str">
            <v>AMBALA MANISHA</v>
          </cell>
          <cell r="D55" t="str">
            <v>G</v>
          </cell>
          <cell r="E55" t="str">
            <v>ABI-106</v>
          </cell>
          <cell r="G55" t="str">
            <v>P</v>
          </cell>
          <cell r="I55" t="str">
            <v>P</v>
          </cell>
          <cell r="J55" t="str">
            <v>P</v>
          </cell>
          <cell r="K55" t="str">
            <v>P</v>
          </cell>
          <cell r="L55" t="str">
            <v>P</v>
          </cell>
          <cell r="M55" t="str">
            <v>P</v>
          </cell>
          <cell r="N55" t="str">
            <v>A</v>
          </cell>
          <cell r="W55" t="str">
            <v>A</v>
          </cell>
          <cell r="X55" t="str">
            <v>A</v>
          </cell>
          <cell r="Y55" t="str">
            <v>P</v>
          </cell>
          <cell r="Z55" t="str">
            <v>P</v>
          </cell>
          <cell r="AA55" t="str">
            <v>P</v>
          </cell>
          <cell r="AB55" t="str">
            <v>P</v>
          </cell>
          <cell r="AD55" t="str">
            <v>P</v>
          </cell>
          <cell r="AF55" t="str">
            <v>P</v>
          </cell>
          <cell r="AG55" t="str">
            <v>P</v>
          </cell>
          <cell r="AH55" t="str">
            <v>P</v>
          </cell>
          <cell r="AI55" t="str">
            <v>P</v>
          </cell>
          <cell r="AK55">
            <v>15</v>
          </cell>
          <cell r="AL55">
            <v>3</v>
          </cell>
          <cell r="AM55">
            <v>18</v>
          </cell>
          <cell r="AN55">
            <v>83.333333333333343</v>
          </cell>
        </row>
        <row r="56">
          <cell r="B56" t="str">
            <v>B141794</v>
          </cell>
          <cell r="C56" t="str">
            <v>RASAMALLU SHRAVANI</v>
          </cell>
          <cell r="D56" t="str">
            <v>G</v>
          </cell>
          <cell r="E56" t="str">
            <v>ABI-106</v>
          </cell>
          <cell r="G56" t="str">
            <v>P</v>
          </cell>
          <cell r="I56" t="str">
            <v>P</v>
          </cell>
          <cell r="J56" t="str">
            <v>P</v>
          </cell>
          <cell r="K56" t="str">
            <v>P</v>
          </cell>
          <cell r="L56" t="str">
            <v>P</v>
          </cell>
          <cell r="M56" t="str">
            <v>P</v>
          </cell>
          <cell r="N56" t="str">
            <v>A</v>
          </cell>
          <cell r="W56" t="str">
            <v>A</v>
          </cell>
          <cell r="X56" t="str">
            <v>A</v>
          </cell>
          <cell r="Y56" t="str">
            <v>P</v>
          </cell>
          <cell r="Z56" t="str">
            <v>P</v>
          </cell>
          <cell r="AA56" t="str">
            <v>P</v>
          </cell>
          <cell r="AB56" t="str">
            <v>P</v>
          </cell>
          <cell r="AD56" t="str">
            <v>P</v>
          </cell>
          <cell r="AF56" t="str">
            <v>P</v>
          </cell>
          <cell r="AG56" t="str">
            <v>P</v>
          </cell>
          <cell r="AH56" t="str">
            <v>P</v>
          </cell>
          <cell r="AI56" t="str">
            <v>P</v>
          </cell>
          <cell r="AK56">
            <v>15</v>
          </cell>
          <cell r="AL56">
            <v>3</v>
          </cell>
          <cell r="AM56">
            <v>18</v>
          </cell>
          <cell r="AN56">
            <v>83.333333333333343</v>
          </cell>
        </row>
        <row r="57">
          <cell r="B57" t="str">
            <v>B141811</v>
          </cell>
          <cell r="C57" t="str">
            <v>BANOTH VENKATESH</v>
          </cell>
          <cell r="D57" t="str">
            <v>B</v>
          </cell>
          <cell r="E57" t="str">
            <v>ABI-106</v>
          </cell>
          <cell r="G57" t="str">
            <v>P</v>
          </cell>
          <cell r="I57" t="str">
            <v>P</v>
          </cell>
          <cell r="J57" t="str">
            <v>P</v>
          </cell>
          <cell r="K57" t="str">
            <v>P</v>
          </cell>
          <cell r="L57" t="str">
            <v>P</v>
          </cell>
          <cell r="M57" t="str">
            <v>P</v>
          </cell>
          <cell r="N57" t="str">
            <v>A</v>
          </cell>
          <cell r="W57" t="str">
            <v>A</v>
          </cell>
          <cell r="X57" t="str">
            <v>A</v>
          </cell>
          <cell r="Y57" t="str">
            <v>A</v>
          </cell>
          <cell r="Z57" t="str">
            <v>P</v>
          </cell>
          <cell r="AA57" t="str">
            <v>P</v>
          </cell>
          <cell r="AB57" t="str">
            <v>P</v>
          </cell>
          <cell r="AD57" t="str">
            <v>P</v>
          </cell>
          <cell r="AF57" t="str">
            <v>P</v>
          </cell>
          <cell r="AG57" t="str">
            <v>P</v>
          </cell>
          <cell r="AH57" t="str">
            <v>P</v>
          </cell>
          <cell r="AI57" t="str">
            <v>P</v>
          </cell>
          <cell r="AK57">
            <v>14</v>
          </cell>
          <cell r="AL57">
            <v>4</v>
          </cell>
          <cell r="AM57">
            <v>18</v>
          </cell>
          <cell r="AN57">
            <v>77.777777777777786</v>
          </cell>
        </row>
        <row r="58">
          <cell r="B58" t="str">
            <v>B141825</v>
          </cell>
          <cell r="C58" t="str">
            <v>YEKULA GIRI</v>
          </cell>
          <cell r="D58" t="str">
            <v>B</v>
          </cell>
          <cell r="E58" t="str">
            <v>ABI-106</v>
          </cell>
          <cell r="G58" t="str">
            <v>P</v>
          </cell>
          <cell r="I58" t="str">
            <v>P</v>
          </cell>
          <cell r="J58" t="str">
            <v>P</v>
          </cell>
          <cell r="K58" t="str">
            <v>P</v>
          </cell>
          <cell r="L58" t="str">
            <v>P</v>
          </cell>
          <cell r="M58" t="str">
            <v>P</v>
          </cell>
          <cell r="N58" t="str">
            <v>A</v>
          </cell>
          <cell r="W58" t="str">
            <v>A</v>
          </cell>
          <cell r="X58" t="str">
            <v>A</v>
          </cell>
          <cell r="Y58" t="str">
            <v>A</v>
          </cell>
          <cell r="Z58" t="str">
            <v>A</v>
          </cell>
          <cell r="AA58" t="str">
            <v>A</v>
          </cell>
          <cell r="AB58" t="str">
            <v>A</v>
          </cell>
          <cell r="AD58" t="str">
            <v>A</v>
          </cell>
          <cell r="AF58" t="str">
            <v>A</v>
          </cell>
          <cell r="AG58" t="str">
            <v>P</v>
          </cell>
          <cell r="AH58" t="str">
            <v>P</v>
          </cell>
          <cell r="AI58" t="str">
            <v>P</v>
          </cell>
          <cell r="AK58">
            <v>9</v>
          </cell>
          <cell r="AL58">
            <v>9</v>
          </cell>
          <cell r="AM58">
            <v>18</v>
          </cell>
          <cell r="AN58">
            <v>50</v>
          </cell>
        </row>
        <row r="59">
          <cell r="B59" t="str">
            <v>B141842</v>
          </cell>
          <cell r="C59" t="str">
            <v>MD SAJID</v>
          </cell>
          <cell r="D59" t="str">
            <v>B</v>
          </cell>
          <cell r="E59" t="str">
            <v>ABI-106</v>
          </cell>
          <cell r="G59" t="str">
            <v>P</v>
          </cell>
          <cell r="I59" t="str">
            <v>P</v>
          </cell>
          <cell r="J59" t="str">
            <v>P</v>
          </cell>
          <cell r="K59" t="str">
            <v>P</v>
          </cell>
          <cell r="L59" t="str">
            <v>P</v>
          </cell>
          <cell r="M59" t="str">
            <v>P</v>
          </cell>
          <cell r="N59" t="str">
            <v>A</v>
          </cell>
          <cell r="W59" t="str">
            <v>A</v>
          </cell>
          <cell r="X59" t="str">
            <v>A</v>
          </cell>
          <cell r="Y59" t="str">
            <v>A</v>
          </cell>
          <cell r="Z59" t="str">
            <v>P</v>
          </cell>
          <cell r="AA59" t="str">
            <v>P</v>
          </cell>
          <cell r="AB59" t="str">
            <v>P</v>
          </cell>
          <cell r="AD59" t="str">
            <v>P</v>
          </cell>
          <cell r="AF59" t="str">
            <v>P</v>
          </cell>
          <cell r="AG59" t="str">
            <v>P</v>
          </cell>
          <cell r="AH59" t="str">
            <v>P</v>
          </cell>
          <cell r="AI59" t="str">
            <v>P</v>
          </cell>
          <cell r="AK59">
            <v>14</v>
          </cell>
          <cell r="AL59">
            <v>4</v>
          </cell>
          <cell r="AM59">
            <v>18</v>
          </cell>
          <cell r="AN59">
            <v>77.777777777777786</v>
          </cell>
        </row>
        <row r="60">
          <cell r="B60" t="str">
            <v>B141858</v>
          </cell>
          <cell r="C60" t="str">
            <v>KONKATA VAMSHI</v>
          </cell>
          <cell r="D60" t="str">
            <v>B</v>
          </cell>
          <cell r="E60" t="str">
            <v>ABI-106</v>
          </cell>
          <cell r="G60" t="str">
            <v>P</v>
          </cell>
          <cell r="I60" t="str">
            <v>P</v>
          </cell>
          <cell r="J60" t="str">
            <v>P</v>
          </cell>
          <cell r="K60" t="str">
            <v>P</v>
          </cell>
          <cell r="L60" t="str">
            <v>P</v>
          </cell>
          <cell r="M60" t="str">
            <v>P</v>
          </cell>
          <cell r="N60" t="str">
            <v>A</v>
          </cell>
          <cell r="W60" t="str">
            <v>A</v>
          </cell>
          <cell r="X60" t="str">
            <v>A</v>
          </cell>
          <cell r="Y60" t="str">
            <v>A</v>
          </cell>
          <cell r="Z60" t="str">
            <v>P</v>
          </cell>
          <cell r="AA60" t="str">
            <v>P</v>
          </cell>
          <cell r="AB60" t="str">
            <v>P</v>
          </cell>
          <cell r="AD60" t="str">
            <v>P</v>
          </cell>
          <cell r="AF60" t="str">
            <v>P</v>
          </cell>
          <cell r="AG60" t="str">
            <v>P</v>
          </cell>
          <cell r="AH60" t="str">
            <v>P</v>
          </cell>
          <cell r="AI60" t="str">
            <v>P</v>
          </cell>
          <cell r="AK60">
            <v>14</v>
          </cell>
          <cell r="AL60">
            <v>4</v>
          </cell>
          <cell r="AM60">
            <v>18</v>
          </cell>
          <cell r="AN60">
            <v>77.777777777777786</v>
          </cell>
        </row>
        <row r="61">
          <cell r="B61" t="str">
            <v>B141875</v>
          </cell>
          <cell r="C61" t="str">
            <v>BATHULA PRANEETH</v>
          </cell>
          <cell r="D61" t="str">
            <v>B</v>
          </cell>
          <cell r="E61" t="str">
            <v>ABI-106</v>
          </cell>
          <cell r="G61" t="str">
            <v>A</v>
          </cell>
          <cell r="I61" t="str">
            <v>A</v>
          </cell>
          <cell r="J61" t="str">
            <v>A</v>
          </cell>
          <cell r="K61" t="str">
            <v>A</v>
          </cell>
          <cell r="L61" t="str">
            <v>A</v>
          </cell>
          <cell r="M61" t="str">
            <v>A</v>
          </cell>
          <cell r="N61" t="str">
            <v>A</v>
          </cell>
          <cell r="W61" t="str">
            <v>A</v>
          </cell>
          <cell r="X61" t="str">
            <v>P</v>
          </cell>
          <cell r="Y61" t="str">
            <v>P</v>
          </cell>
          <cell r="Z61" t="str">
            <v>P</v>
          </cell>
          <cell r="AA61" t="str">
            <v>P</v>
          </cell>
          <cell r="AB61" t="str">
            <v>P</v>
          </cell>
          <cell r="AD61" t="str">
            <v>P</v>
          </cell>
          <cell r="AF61" t="str">
            <v>P</v>
          </cell>
          <cell r="AG61" t="str">
            <v>P</v>
          </cell>
          <cell r="AH61" t="str">
            <v>P</v>
          </cell>
          <cell r="AI61" t="str">
            <v>P</v>
          </cell>
          <cell r="AK61">
            <v>10</v>
          </cell>
          <cell r="AL61">
            <v>8</v>
          </cell>
          <cell r="AM61">
            <v>18</v>
          </cell>
          <cell r="AN61">
            <v>55.555555555555557</v>
          </cell>
        </row>
        <row r="62">
          <cell r="B62" t="str">
            <v>B141890</v>
          </cell>
          <cell r="C62" t="str">
            <v>PASTAM RAJENDER</v>
          </cell>
          <cell r="D62" t="str">
            <v>B</v>
          </cell>
          <cell r="E62" t="str">
            <v>ABI-106</v>
          </cell>
          <cell r="G62" t="str">
            <v>P</v>
          </cell>
          <cell r="I62" t="str">
            <v>P</v>
          </cell>
          <cell r="J62" t="str">
            <v>P</v>
          </cell>
          <cell r="K62" t="str">
            <v>P</v>
          </cell>
          <cell r="L62" t="str">
            <v>P</v>
          </cell>
          <cell r="M62" t="str">
            <v>P</v>
          </cell>
          <cell r="N62" t="str">
            <v>A</v>
          </cell>
          <cell r="W62" t="str">
            <v>A</v>
          </cell>
          <cell r="X62" t="str">
            <v>P</v>
          </cell>
          <cell r="Y62" t="str">
            <v>P</v>
          </cell>
          <cell r="Z62" t="str">
            <v>P</v>
          </cell>
          <cell r="AA62" t="str">
            <v>P</v>
          </cell>
          <cell r="AB62" t="str">
            <v>P</v>
          </cell>
          <cell r="AD62" t="str">
            <v>P</v>
          </cell>
          <cell r="AF62" t="str">
            <v>P</v>
          </cell>
          <cell r="AG62" t="str">
            <v>P</v>
          </cell>
          <cell r="AH62" t="str">
            <v>P</v>
          </cell>
          <cell r="AI62" t="str">
            <v>P</v>
          </cell>
          <cell r="AK62">
            <v>16</v>
          </cell>
          <cell r="AL62">
            <v>2</v>
          </cell>
          <cell r="AM62">
            <v>18</v>
          </cell>
          <cell r="AN62">
            <v>88.888888888888886</v>
          </cell>
        </row>
        <row r="63">
          <cell r="B63" t="str">
            <v>B141905</v>
          </cell>
          <cell r="C63" t="str">
            <v>THUMATI ACHSAH ROSELEENA</v>
          </cell>
          <cell r="D63" t="str">
            <v>G</v>
          </cell>
          <cell r="E63" t="str">
            <v>ABI-106</v>
          </cell>
          <cell r="G63" t="str">
            <v>A</v>
          </cell>
          <cell r="I63" t="str">
            <v>P</v>
          </cell>
          <cell r="J63" t="str">
            <v>P</v>
          </cell>
          <cell r="K63" t="str">
            <v>P</v>
          </cell>
          <cell r="L63" t="str">
            <v>P</v>
          </cell>
          <cell r="M63" t="str">
            <v>P</v>
          </cell>
          <cell r="N63" t="str">
            <v>A</v>
          </cell>
          <cell r="W63" t="str">
            <v>A</v>
          </cell>
          <cell r="X63" t="str">
            <v>A</v>
          </cell>
          <cell r="Y63" t="str">
            <v>A</v>
          </cell>
          <cell r="Z63" t="str">
            <v>P</v>
          </cell>
          <cell r="AA63" t="str">
            <v>P</v>
          </cell>
          <cell r="AB63" t="str">
            <v>P</v>
          </cell>
          <cell r="AD63" t="str">
            <v>P</v>
          </cell>
          <cell r="AF63" t="str">
            <v>P</v>
          </cell>
          <cell r="AG63" t="str">
            <v>A</v>
          </cell>
          <cell r="AH63" t="str">
            <v>P</v>
          </cell>
          <cell r="AI63" t="str">
            <v>P</v>
          </cell>
          <cell r="AK63">
            <v>12</v>
          </cell>
          <cell r="AL63">
            <v>6</v>
          </cell>
          <cell r="AM63">
            <v>18</v>
          </cell>
          <cell r="AN63">
            <v>66.666666666666657</v>
          </cell>
        </row>
        <row r="64">
          <cell r="B64" t="str">
            <v>B141913</v>
          </cell>
          <cell r="C64" t="str">
            <v>NAVILE MOUNIKA</v>
          </cell>
          <cell r="D64" t="str">
            <v>G</v>
          </cell>
          <cell r="E64" t="str">
            <v>ABI-106</v>
          </cell>
          <cell r="G64" t="str">
            <v>P</v>
          </cell>
          <cell r="I64" t="str">
            <v>P</v>
          </cell>
          <cell r="J64" t="str">
            <v>P</v>
          </cell>
          <cell r="K64" t="str">
            <v>P</v>
          </cell>
          <cell r="L64" t="str">
            <v>P</v>
          </cell>
          <cell r="M64" t="str">
            <v>P</v>
          </cell>
          <cell r="N64" t="str">
            <v>A</v>
          </cell>
          <cell r="W64" t="str">
            <v>A</v>
          </cell>
          <cell r="X64" t="str">
            <v>A</v>
          </cell>
          <cell r="Y64" t="str">
            <v>P</v>
          </cell>
          <cell r="Z64" t="str">
            <v>P</v>
          </cell>
          <cell r="AA64" t="str">
            <v>P</v>
          </cell>
          <cell r="AB64" t="str">
            <v>P</v>
          </cell>
          <cell r="AD64" t="str">
            <v>A</v>
          </cell>
          <cell r="AF64" t="str">
            <v>P</v>
          </cell>
          <cell r="AG64" t="str">
            <v>P</v>
          </cell>
          <cell r="AH64" t="str">
            <v>P</v>
          </cell>
          <cell r="AI64" t="str">
            <v>P</v>
          </cell>
          <cell r="AK64">
            <v>14</v>
          </cell>
          <cell r="AL64">
            <v>4</v>
          </cell>
          <cell r="AM64">
            <v>18</v>
          </cell>
          <cell r="AN64">
            <v>77.777777777777786</v>
          </cell>
        </row>
        <row r="65">
          <cell r="B65" t="str">
            <v>B141920</v>
          </cell>
          <cell r="C65" t="str">
            <v>KOGILA SWAPNA</v>
          </cell>
          <cell r="D65" t="str">
            <v>G</v>
          </cell>
          <cell r="E65" t="str">
            <v>ABI-106</v>
          </cell>
          <cell r="G65" t="str">
            <v>P</v>
          </cell>
          <cell r="I65" t="str">
            <v>P</v>
          </cell>
          <cell r="J65" t="str">
            <v>P</v>
          </cell>
          <cell r="K65" t="str">
            <v>P</v>
          </cell>
          <cell r="L65" t="str">
            <v>P</v>
          </cell>
          <cell r="M65" t="str">
            <v>P</v>
          </cell>
          <cell r="N65" t="str">
            <v>A</v>
          </cell>
          <cell r="W65" t="str">
            <v>A</v>
          </cell>
          <cell r="X65" t="str">
            <v>A</v>
          </cell>
          <cell r="Y65" t="str">
            <v>A</v>
          </cell>
          <cell r="Z65" t="str">
            <v>A</v>
          </cell>
          <cell r="AA65" t="str">
            <v>A</v>
          </cell>
          <cell r="AB65" t="str">
            <v>A</v>
          </cell>
          <cell r="AD65" t="str">
            <v>P</v>
          </cell>
          <cell r="AF65" t="str">
            <v>P</v>
          </cell>
          <cell r="AG65" t="str">
            <v>P</v>
          </cell>
          <cell r="AH65" t="str">
            <v>P</v>
          </cell>
          <cell r="AI65" t="str">
            <v>P</v>
          </cell>
          <cell r="AK65">
            <v>11</v>
          </cell>
          <cell r="AL65">
            <v>7</v>
          </cell>
          <cell r="AM65">
            <v>18</v>
          </cell>
          <cell r="AN65">
            <v>61.111111111111114</v>
          </cell>
        </row>
        <row r="66">
          <cell r="B66" t="str">
            <v>B141935</v>
          </cell>
          <cell r="C66" t="str">
            <v>REPALLE THABITHA</v>
          </cell>
          <cell r="D66" t="str">
            <v>G</v>
          </cell>
          <cell r="E66" t="str">
            <v>ABI-106</v>
          </cell>
          <cell r="G66" t="str">
            <v>P</v>
          </cell>
          <cell r="I66" t="str">
            <v>P</v>
          </cell>
          <cell r="J66" t="str">
            <v>P</v>
          </cell>
          <cell r="K66" t="str">
            <v>P</v>
          </cell>
          <cell r="L66" t="str">
            <v>P</v>
          </cell>
          <cell r="M66" t="str">
            <v>P</v>
          </cell>
          <cell r="N66" t="str">
            <v>A</v>
          </cell>
          <cell r="W66" t="str">
            <v>A</v>
          </cell>
          <cell r="X66" t="str">
            <v>P</v>
          </cell>
          <cell r="Y66" t="str">
            <v>P</v>
          </cell>
          <cell r="Z66" t="str">
            <v>P</v>
          </cell>
          <cell r="AA66" t="str">
            <v>P</v>
          </cell>
          <cell r="AB66" t="str">
            <v>P</v>
          </cell>
          <cell r="AD66" t="str">
            <v>P</v>
          </cell>
          <cell r="AF66" t="str">
            <v>P</v>
          </cell>
          <cell r="AG66" t="str">
            <v>P</v>
          </cell>
          <cell r="AH66" t="str">
            <v>P</v>
          </cell>
          <cell r="AI66" t="str">
            <v>P</v>
          </cell>
          <cell r="AK66">
            <v>16</v>
          </cell>
          <cell r="AL66">
            <v>2</v>
          </cell>
          <cell r="AM66">
            <v>18</v>
          </cell>
          <cell r="AN66">
            <v>88.888888888888886</v>
          </cell>
        </row>
        <row r="67">
          <cell r="B67" t="str">
            <v>B141945</v>
          </cell>
          <cell r="C67" t="str">
            <v>MARRI BHARGAV</v>
          </cell>
          <cell r="D67" t="str">
            <v>B</v>
          </cell>
          <cell r="E67" t="str">
            <v>ABI-106</v>
          </cell>
          <cell r="G67" t="str">
            <v>P</v>
          </cell>
          <cell r="I67" t="str">
            <v>P</v>
          </cell>
          <cell r="J67" t="str">
            <v>P</v>
          </cell>
          <cell r="K67" t="str">
            <v>P</v>
          </cell>
          <cell r="L67" t="str">
            <v>P</v>
          </cell>
          <cell r="M67" t="str">
            <v>P</v>
          </cell>
          <cell r="N67" t="str">
            <v>A</v>
          </cell>
          <cell r="W67" t="str">
            <v>A</v>
          </cell>
          <cell r="X67" t="str">
            <v>A</v>
          </cell>
          <cell r="Y67" t="str">
            <v>P</v>
          </cell>
          <cell r="Z67" t="str">
            <v>P</v>
          </cell>
          <cell r="AA67" t="str">
            <v>P</v>
          </cell>
          <cell r="AB67" t="str">
            <v>P</v>
          </cell>
          <cell r="AD67" t="str">
            <v>P</v>
          </cell>
          <cell r="AF67" t="str">
            <v>P</v>
          </cell>
          <cell r="AG67" t="str">
            <v>P</v>
          </cell>
          <cell r="AH67" t="str">
            <v>P</v>
          </cell>
          <cell r="AI67" t="str">
            <v>P</v>
          </cell>
          <cell r="AK67">
            <v>15</v>
          </cell>
          <cell r="AL67">
            <v>3</v>
          </cell>
          <cell r="AM67">
            <v>18</v>
          </cell>
          <cell r="AN67">
            <v>83.333333333333343</v>
          </cell>
        </row>
        <row r="68">
          <cell r="B68" t="str">
            <v>B141949</v>
          </cell>
          <cell r="C68" t="str">
            <v>C SRI HARSH</v>
          </cell>
          <cell r="D68" t="str">
            <v>B</v>
          </cell>
          <cell r="E68" t="str">
            <v>ABI-106</v>
          </cell>
          <cell r="G68" t="str">
            <v>P</v>
          </cell>
          <cell r="I68" t="str">
            <v>P</v>
          </cell>
          <cell r="J68" t="str">
            <v>P</v>
          </cell>
          <cell r="K68" t="str">
            <v>P</v>
          </cell>
          <cell r="L68" t="str">
            <v>P</v>
          </cell>
          <cell r="M68" t="str">
            <v>P</v>
          </cell>
          <cell r="N68" t="str">
            <v>A</v>
          </cell>
          <cell r="W68" t="str">
            <v>A</v>
          </cell>
          <cell r="X68" t="str">
            <v>A</v>
          </cell>
          <cell r="Y68" t="str">
            <v>P</v>
          </cell>
          <cell r="Z68" t="str">
            <v>P</v>
          </cell>
          <cell r="AA68" t="str">
            <v>P</v>
          </cell>
          <cell r="AB68" t="str">
            <v>P</v>
          </cell>
          <cell r="AD68" t="str">
            <v>P</v>
          </cell>
          <cell r="AF68" t="str">
            <v>P</v>
          </cell>
          <cell r="AG68" t="str">
            <v>P</v>
          </cell>
          <cell r="AH68" t="str">
            <v>P</v>
          </cell>
          <cell r="AI68" t="str">
            <v>P</v>
          </cell>
          <cell r="AK68">
            <v>15</v>
          </cell>
          <cell r="AL68">
            <v>3</v>
          </cell>
          <cell r="AM68">
            <v>18</v>
          </cell>
          <cell r="AN68">
            <v>83.333333333333343</v>
          </cell>
        </row>
        <row r="69">
          <cell r="B69" t="str">
            <v>B141962</v>
          </cell>
          <cell r="C69" t="str">
            <v>TELLABOINA GOPALARAO</v>
          </cell>
          <cell r="D69" t="str">
            <v>B</v>
          </cell>
          <cell r="E69" t="str">
            <v>ABI-106</v>
          </cell>
          <cell r="G69" t="str">
            <v>P</v>
          </cell>
          <cell r="I69" t="str">
            <v>P</v>
          </cell>
          <cell r="J69" t="str">
            <v>P</v>
          </cell>
          <cell r="K69" t="str">
            <v>P</v>
          </cell>
          <cell r="L69" t="str">
            <v>P</v>
          </cell>
          <cell r="M69" t="str">
            <v>P</v>
          </cell>
          <cell r="N69" t="str">
            <v>A</v>
          </cell>
          <cell r="W69" t="str">
            <v>A</v>
          </cell>
          <cell r="X69" t="str">
            <v>A</v>
          </cell>
          <cell r="Y69" t="str">
            <v>A</v>
          </cell>
          <cell r="Z69" t="str">
            <v>A</v>
          </cell>
          <cell r="AA69" t="str">
            <v>A</v>
          </cell>
          <cell r="AB69" t="str">
            <v>A</v>
          </cell>
          <cell r="AD69" t="str">
            <v>A</v>
          </cell>
          <cell r="AF69" t="str">
            <v>A</v>
          </cell>
          <cell r="AG69" t="str">
            <v>A</v>
          </cell>
          <cell r="AH69" t="str">
            <v>A</v>
          </cell>
          <cell r="AI69" t="str">
            <v>A</v>
          </cell>
          <cell r="AK69">
            <v>6</v>
          </cell>
          <cell r="AL69">
            <v>12</v>
          </cell>
          <cell r="AM69">
            <v>18</v>
          </cell>
          <cell r="AN69">
            <v>33.333333333333329</v>
          </cell>
        </row>
        <row r="70">
          <cell r="B70" t="str">
            <v>B141966</v>
          </cell>
          <cell r="C70" t="str">
            <v>SUBRAMANYAM SANDHYARANI</v>
          </cell>
          <cell r="D70" t="str">
            <v>G</v>
          </cell>
          <cell r="E70" t="str">
            <v>ABI-106</v>
          </cell>
          <cell r="G70" t="str">
            <v>A</v>
          </cell>
          <cell r="I70" t="str">
            <v>A</v>
          </cell>
          <cell r="J70" t="str">
            <v>A</v>
          </cell>
          <cell r="K70" t="str">
            <v>A</v>
          </cell>
          <cell r="L70" t="str">
            <v>A</v>
          </cell>
          <cell r="M70" t="str">
            <v>A</v>
          </cell>
          <cell r="N70" t="str">
            <v>A</v>
          </cell>
          <cell r="W70" t="str">
            <v>A</v>
          </cell>
          <cell r="X70" t="str">
            <v>A</v>
          </cell>
          <cell r="Y70" t="str">
            <v>A</v>
          </cell>
          <cell r="Z70" t="str">
            <v>A</v>
          </cell>
          <cell r="AA70" t="str">
            <v>A</v>
          </cell>
          <cell r="AB70" t="str">
            <v>A</v>
          </cell>
          <cell r="AD70" t="str">
            <v>A</v>
          </cell>
          <cell r="AF70" t="str">
            <v>A</v>
          </cell>
          <cell r="AG70" t="str">
            <v>A</v>
          </cell>
          <cell r="AH70" t="str">
            <v>A</v>
          </cell>
          <cell r="AI70" t="str">
            <v>A</v>
          </cell>
          <cell r="AK70">
            <v>0</v>
          </cell>
          <cell r="AL70">
            <v>18</v>
          </cell>
          <cell r="AM70">
            <v>18</v>
          </cell>
          <cell r="AN70">
            <v>0</v>
          </cell>
        </row>
        <row r="71">
          <cell r="B71" t="str">
            <v>B141999</v>
          </cell>
          <cell r="C71" t="str">
            <v>ANTHATI SRIKANTH</v>
          </cell>
          <cell r="D71" t="str">
            <v>B</v>
          </cell>
          <cell r="E71" t="str">
            <v>ABI-106</v>
          </cell>
          <cell r="G71" t="str">
            <v>P</v>
          </cell>
          <cell r="I71" t="str">
            <v>P</v>
          </cell>
          <cell r="J71" t="str">
            <v>P</v>
          </cell>
          <cell r="K71" t="str">
            <v>P</v>
          </cell>
          <cell r="L71" t="str">
            <v>P</v>
          </cell>
          <cell r="M71" t="str">
            <v>P</v>
          </cell>
          <cell r="N71" t="str">
            <v>A</v>
          </cell>
          <cell r="W71" t="str">
            <v>A</v>
          </cell>
          <cell r="X71" t="str">
            <v>A</v>
          </cell>
          <cell r="Y71" t="str">
            <v>P</v>
          </cell>
          <cell r="Z71" t="str">
            <v>P</v>
          </cell>
          <cell r="AA71" t="str">
            <v>P</v>
          </cell>
          <cell r="AB71" t="str">
            <v>P</v>
          </cell>
          <cell r="AD71" t="str">
            <v>P</v>
          </cell>
          <cell r="AF71" t="str">
            <v>P</v>
          </cell>
          <cell r="AG71" t="str">
            <v>P</v>
          </cell>
          <cell r="AH71" t="str">
            <v>P</v>
          </cell>
          <cell r="AI71" t="str">
            <v>P</v>
          </cell>
          <cell r="AK71">
            <v>15</v>
          </cell>
          <cell r="AL71">
            <v>3</v>
          </cell>
          <cell r="AM71">
            <v>18</v>
          </cell>
          <cell r="AN71">
            <v>83.333333333333343</v>
          </cell>
        </row>
      </sheetData>
      <sheetData sheetId="4">
        <row r="3">
          <cell r="B3" t="str">
            <v>B141009</v>
          </cell>
          <cell r="C3" t="str">
            <v>BANDU JYOTHI</v>
          </cell>
          <cell r="D3" t="str">
            <v>G</v>
          </cell>
          <cell r="E3" t="str">
            <v>ABI-107</v>
          </cell>
          <cell r="G3" t="str">
            <v>P</v>
          </cell>
          <cell r="I3" t="str">
            <v>P</v>
          </cell>
          <cell r="J3" t="str">
            <v>P</v>
          </cell>
          <cell r="K3" t="str">
            <v>P</v>
          </cell>
          <cell r="L3" t="str">
            <v>P</v>
          </cell>
          <cell r="M3" t="str">
            <v>A</v>
          </cell>
          <cell r="N3" t="str">
            <v>A</v>
          </cell>
          <cell r="W3" t="str">
            <v>A</v>
          </cell>
          <cell r="X3" t="str">
            <v>A</v>
          </cell>
          <cell r="Y3" t="str">
            <v>P</v>
          </cell>
          <cell r="Z3" t="str">
            <v>P</v>
          </cell>
          <cell r="AA3" t="str">
            <v>P</v>
          </cell>
          <cell r="AB3" t="str">
            <v>P</v>
          </cell>
          <cell r="AD3" t="str">
            <v>P</v>
          </cell>
          <cell r="AF3" t="str">
            <v>P</v>
          </cell>
          <cell r="AG3" t="str">
            <v>P</v>
          </cell>
          <cell r="AK3">
            <v>12</v>
          </cell>
          <cell r="AL3">
            <v>4</v>
          </cell>
          <cell r="AM3">
            <v>16</v>
          </cell>
          <cell r="AN3">
            <v>75</v>
          </cell>
        </row>
        <row r="4">
          <cell r="B4" t="str">
            <v>B141026</v>
          </cell>
          <cell r="C4" t="str">
            <v>MOHAMMAD NAYEEM PASHA</v>
          </cell>
          <cell r="D4" t="str">
            <v>B</v>
          </cell>
          <cell r="E4" t="str">
            <v>ABI-107</v>
          </cell>
          <cell r="G4" t="str">
            <v>P</v>
          </cell>
          <cell r="I4" t="str">
            <v>P</v>
          </cell>
          <cell r="J4" t="str">
            <v>P</v>
          </cell>
          <cell r="K4" t="str">
            <v>P</v>
          </cell>
          <cell r="L4" t="str">
            <v>P</v>
          </cell>
          <cell r="M4" t="str">
            <v>P</v>
          </cell>
          <cell r="N4" t="str">
            <v>A</v>
          </cell>
          <cell r="W4" t="str">
            <v>A</v>
          </cell>
          <cell r="X4" t="str">
            <v>A</v>
          </cell>
          <cell r="Y4" t="str">
            <v>P</v>
          </cell>
          <cell r="Z4" t="str">
            <v>P</v>
          </cell>
          <cell r="AA4" t="str">
            <v>P</v>
          </cell>
          <cell r="AB4" t="str">
            <v>P</v>
          </cell>
          <cell r="AD4" t="str">
            <v>P</v>
          </cell>
          <cell r="AF4" t="str">
            <v>P</v>
          </cell>
          <cell r="AG4" t="str">
            <v>P</v>
          </cell>
          <cell r="AK4">
            <v>13</v>
          </cell>
          <cell r="AL4">
            <v>3</v>
          </cell>
          <cell r="AM4">
            <v>16</v>
          </cell>
          <cell r="AN4">
            <v>81.25</v>
          </cell>
        </row>
        <row r="5">
          <cell r="B5" t="str">
            <v>B141040</v>
          </cell>
          <cell r="C5" t="str">
            <v>BORRA DEEPIKA</v>
          </cell>
          <cell r="D5" t="str">
            <v>G</v>
          </cell>
          <cell r="E5" t="str">
            <v>ABI-107</v>
          </cell>
          <cell r="G5" t="str">
            <v>P</v>
          </cell>
          <cell r="I5" t="str">
            <v>P</v>
          </cell>
          <cell r="J5" t="str">
            <v>P</v>
          </cell>
          <cell r="K5" t="str">
            <v>P</v>
          </cell>
          <cell r="L5" t="str">
            <v>P</v>
          </cell>
          <cell r="M5" t="str">
            <v>A</v>
          </cell>
          <cell r="N5" t="str">
            <v>A</v>
          </cell>
          <cell r="W5" t="str">
            <v>A</v>
          </cell>
          <cell r="X5" t="str">
            <v>A</v>
          </cell>
          <cell r="Y5" t="str">
            <v>P</v>
          </cell>
          <cell r="Z5" t="str">
            <v>P</v>
          </cell>
          <cell r="AA5" t="str">
            <v>P</v>
          </cell>
          <cell r="AB5" t="str">
            <v>P</v>
          </cell>
          <cell r="AD5" t="str">
            <v>P</v>
          </cell>
          <cell r="AF5" t="str">
            <v>P</v>
          </cell>
          <cell r="AG5" t="str">
            <v>P</v>
          </cell>
          <cell r="AK5">
            <v>12</v>
          </cell>
          <cell r="AL5">
            <v>4</v>
          </cell>
          <cell r="AM5">
            <v>16</v>
          </cell>
          <cell r="AN5">
            <v>75</v>
          </cell>
        </row>
        <row r="6">
          <cell r="B6" t="str">
            <v>B141055</v>
          </cell>
          <cell r="C6" t="str">
            <v>THOGITI SANDHYA</v>
          </cell>
          <cell r="D6" t="str">
            <v>G</v>
          </cell>
          <cell r="E6" t="str">
            <v>ABI-107</v>
          </cell>
          <cell r="G6" t="str">
            <v>P</v>
          </cell>
          <cell r="I6" t="str">
            <v>P</v>
          </cell>
          <cell r="J6" t="str">
            <v>P</v>
          </cell>
          <cell r="K6" t="str">
            <v>P</v>
          </cell>
          <cell r="L6" t="str">
            <v>P</v>
          </cell>
          <cell r="M6" t="str">
            <v>A</v>
          </cell>
          <cell r="N6" t="str">
            <v>A</v>
          </cell>
          <cell r="W6" t="str">
            <v>A</v>
          </cell>
          <cell r="X6" t="str">
            <v>A</v>
          </cell>
          <cell r="Y6" t="str">
            <v>P</v>
          </cell>
          <cell r="Z6" t="str">
            <v>P</v>
          </cell>
          <cell r="AA6" t="str">
            <v>P</v>
          </cell>
          <cell r="AB6" t="str">
            <v>P</v>
          </cell>
          <cell r="AD6" t="str">
            <v>P</v>
          </cell>
          <cell r="AF6" t="str">
            <v>P</v>
          </cell>
          <cell r="AG6" t="str">
            <v>P</v>
          </cell>
          <cell r="AK6">
            <v>12</v>
          </cell>
          <cell r="AL6">
            <v>4</v>
          </cell>
          <cell r="AM6">
            <v>16</v>
          </cell>
          <cell r="AN6">
            <v>75</v>
          </cell>
        </row>
        <row r="7">
          <cell r="B7" t="str">
            <v>B141069</v>
          </cell>
          <cell r="C7" t="str">
            <v>BANOTH ASHOK</v>
          </cell>
          <cell r="D7" t="str">
            <v>B</v>
          </cell>
          <cell r="E7" t="str">
            <v>ABI-107</v>
          </cell>
          <cell r="G7" t="str">
            <v>P</v>
          </cell>
          <cell r="I7" t="str">
            <v>P</v>
          </cell>
          <cell r="J7" t="str">
            <v>P</v>
          </cell>
          <cell r="K7" t="str">
            <v>P</v>
          </cell>
          <cell r="L7" t="str">
            <v>A</v>
          </cell>
          <cell r="M7" t="str">
            <v>P</v>
          </cell>
          <cell r="N7" t="str">
            <v>A</v>
          </cell>
          <cell r="W7" t="str">
            <v>A</v>
          </cell>
          <cell r="X7" t="str">
            <v>A</v>
          </cell>
          <cell r="Y7" t="str">
            <v>P</v>
          </cell>
          <cell r="Z7" t="str">
            <v>P</v>
          </cell>
          <cell r="AA7" t="str">
            <v>P</v>
          </cell>
          <cell r="AB7" t="str">
            <v>P</v>
          </cell>
          <cell r="AD7" t="str">
            <v>P</v>
          </cell>
          <cell r="AE7" t="str">
            <v>R</v>
          </cell>
          <cell r="AF7" t="str">
            <v>P</v>
          </cell>
          <cell r="AG7" t="str">
            <v>P</v>
          </cell>
          <cell r="AK7">
            <v>12</v>
          </cell>
          <cell r="AL7">
            <v>4</v>
          </cell>
          <cell r="AM7">
            <v>16</v>
          </cell>
          <cell r="AN7">
            <v>75</v>
          </cell>
        </row>
        <row r="8">
          <cell r="B8" t="str">
            <v>B141084</v>
          </cell>
          <cell r="C8" t="str">
            <v>KUMMARI ROOPA</v>
          </cell>
          <cell r="D8" t="str">
            <v>G</v>
          </cell>
          <cell r="E8" t="str">
            <v>ABI-107</v>
          </cell>
          <cell r="F8" t="str">
            <v>h</v>
          </cell>
          <cell r="G8" t="str">
            <v>P</v>
          </cell>
          <cell r="I8" t="str">
            <v>P</v>
          </cell>
          <cell r="J8" t="str">
            <v>P</v>
          </cell>
          <cell r="K8" t="str">
            <v>P</v>
          </cell>
          <cell r="L8" t="str">
            <v>P</v>
          </cell>
          <cell r="M8" t="str">
            <v>P</v>
          </cell>
          <cell r="N8" t="str">
            <v>A</v>
          </cell>
          <cell r="W8" t="str">
            <v>A</v>
          </cell>
          <cell r="X8" t="str">
            <v>A</v>
          </cell>
          <cell r="Y8" t="str">
            <v>P</v>
          </cell>
          <cell r="Z8" t="str">
            <v>P</v>
          </cell>
          <cell r="AA8" t="str">
            <v>P</v>
          </cell>
          <cell r="AB8" t="str">
            <v>P</v>
          </cell>
          <cell r="AD8" t="str">
            <v>P</v>
          </cell>
          <cell r="AE8" t="str">
            <v>E</v>
          </cell>
          <cell r="AF8" t="str">
            <v>P</v>
          </cell>
          <cell r="AG8" t="str">
            <v>A</v>
          </cell>
          <cell r="AK8">
            <v>12</v>
          </cell>
          <cell r="AL8">
            <v>4</v>
          </cell>
          <cell r="AM8">
            <v>16</v>
          </cell>
          <cell r="AN8">
            <v>75</v>
          </cell>
        </row>
        <row r="9">
          <cell r="B9" t="str">
            <v>B141099</v>
          </cell>
          <cell r="C9" t="str">
            <v>KUDURUPAKA RAJU</v>
          </cell>
          <cell r="D9" t="str">
            <v>B</v>
          </cell>
          <cell r="E9" t="str">
            <v>ABI-107</v>
          </cell>
          <cell r="F9" t="str">
            <v>o</v>
          </cell>
          <cell r="G9" t="str">
            <v>P</v>
          </cell>
          <cell r="I9" t="str">
            <v>P</v>
          </cell>
          <cell r="J9" t="str">
            <v>P</v>
          </cell>
          <cell r="K9" t="str">
            <v>P</v>
          </cell>
          <cell r="L9" t="str">
            <v>P</v>
          </cell>
          <cell r="M9" t="str">
            <v>P</v>
          </cell>
          <cell r="N9" t="str">
            <v>A</v>
          </cell>
          <cell r="W9" t="str">
            <v>A</v>
          </cell>
          <cell r="X9" t="str">
            <v>P</v>
          </cell>
          <cell r="Y9" t="str">
            <v>P</v>
          </cell>
          <cell r="Z9" t="str">
            <v>P</v>
          </cell>
          <cell r="AA9" t="str">
            <v>P</v>
          </cell>
          <cell r="AB9" t="str">
            <v>A</v>
          </cell>
          <cell r="AD9" t="str">
            <v>P</v>
          </cell>
          <cell r="AE9" t="str">
            <v>P</v>
          </cell>
          <cell r="AF9" t="str">
            <v>P</v>
          </cell>
          <cell r="AG9" t="str">
            <v>A</v>
          </cell>
          <cell r="AK9">
            <v>13</v>
          </cell>
          <cell r="AL9">
            <v>4</v>
          </cell>
          <cell r="AM9">
            <v>17</v>
          </cell>
          <cell r="AN9">
            <v>76.470588235294116</v>
          </cell>
        </row>
        <row r="10">
          <cell r="B10" t="str">
            <v>B141115</v>
          </cell>
          <cell r="C10" t="str">
            <v>GAJULA INDU</v>
          </cell>
          <cell r="D10" t="str">
            <v>G</v>
          </cell>
          <cell r="E10" t="str">
            <v>ABI-107</v>
          </cell>
          <cell r="F10" t="str">
            <v>l</v>
          </cell>
          <cell r="G10" t="str">
            <v>P</v>
          </cell>
          <cell r="I10" t="str">
            <v>P</v>
          </cell>
          <cell r="J10" t="str">
            <v>P</v>
          </cell>
          <cell r="K10" t="str">
            <v>P</v>
          </cell>
          <cell r="L10" t="str">
            <v>P</v>
          </cell>
          <cell r="M10" t="str">
            <v>A</v>
          </cell>
          <cell r="N10" t="str">
            <v>A</v>
          </cell>
          <cell r="W10" t="str">
            <v>A</v>
          </cell>
          <cell r="X10" t="str">
            <v>A</v>
          </cell>
          <cell r="Y10" t="str">
            <v>P</v>
          </cell>
          <cell r="Z10" t="str">
            <v>P</v>
          </cell>
          <cell r="AA10" t="str">
            <v>P</v>
          </cell>
          <cell r="AB10" t="str">
            <v>P</v>
          </cell>
          <cell r="AD10" t="str">
            <v>P</v>
          </cell>
          <cell r="AE10" t="str">
            <v>U</v>
          </cell>
          <cell r="AF10" t="str">
            <v>P</v>
          </cell>
          <cell r="AG10" t="str">
            <v>P</v>
          </cell>
          <cell r="AK10">
            <v>12</v>
          </cell>
          <cell r="AL10">
            <v>4</v>
          </cell>
          <cell r="AM10">
            <v>16</v>
          </cell>
          <cell r="AN10">
            <v>75</v>
          </cell>
        </row>
        <row r="11">
          <cell r="B11" t="str">
            <v>B141130</v>
          </cell>
          <cell r="C11" t="str">
            <v>GIVARI SANTHOSH</v>
          </cell>
          <cell r="D11" t="str">
            <v>B</v>
          </cell>
          <cell r="E11" t="str">
            <v>ABI-107</v>
          </cell>
          <cell r="F11" t="str">
            <v>i</v>
          </cell>
          <cell r="G11" t="str">
            <v>P</v>
          </cell>
          <cell r="I11" t="str">
            <v>P</v>
          </cell>
          <cell r="J11" t="str">
            <v>P</v>
          </cell>
          <cell r="K11" t="str">
            <v>P</v>
          </cell>
          <cell r="L11" t="str">
            <v>P</v>
          </cell>
          <cell r="M11" t="str">
            <v>P</v>
          </cell>
          <cell r="N11" t="str">
            <v>A</v>
          </cell>
          <cell r="W11" t="str">
            <v>A</v>
          </cell>
          <cell r="X11" t="str">
            <v>A</v>
          </cell>
          <cell r="Y11" t="str">
            <v>P</v>
          </cell>
          <cell r="Z11" t="str">
            <v>P</v>
          </cell>
          <cell r="AA11" t="str">
            <v>P</v>
          </cell>
          <cell r="AB11" t="str">
            <v>P</v>
          </cell>
          <cell r="AD11" t="str">
            <v>P</v>
          </cell>
          <cell r="AE11" t="str">
            <v>B</v>
          </cell>
          <cell r="AF11" t="str">
            <v>P</v>
          </cell>
          <cell r="AG11" t="str">
            <v>P</v>
          </cell>
          <cell r="AK11">
            <v>13</v>
          </cell>
          <cell r="AL11">
            <v>3</v>
          </cell>
          <cell r="AM11">
            <v>16</v>
          </cell>
          <cell r="AN11">
            <v>81.25</v>
          </cell>
        </row>
        <row r="12">
          <cell r="B12" t="str">
            <v>B141144</v>
          </cell>
          <cell r="C12" t="str">
            <v>BEJJANKI PRASHANTH</v>
          </cell>
          <cell r="D12" t="str">
            <v>B</v>
          </cell>
          <cell r="E12" t="str">
            <v>ABI-107</v>
          </cell>
          <cell r="F12" t="str">
            <v>d</v>
          </cell>
          <cell r="G12" t="str">
            <v>P</v>
          </cell>
          <cell r="I12" t="str">
            <v>P</v>
          </cell>
          <cell r="J12" t="str">
            <v>P</v>
          </cell>
          <cell r="K12" t="str">
            <v>P</v>
          </cell>
          <cell r="L12" t="str">
            <v>P</v>
          </cell>
          <cell r="M12" t="str">
            <v>A</v>
          </cell>
          <cell r="N12" t="str">
            <v>A</v>
          </cell>
          <cell r="W12" t="str">
            <v>A</v>
          </cell>
          <cell r="X12" t="str">
            <v>A</v>
          </cell>
          <cell r="Y12" t="str">
            <v>A</v>
          </cell>
          <cell r="Z12" t="str">
            <v>P</v>
          </cell>
          <cell r="AA12" t="str">
            <v>P</v>
          </cell>
          <cell r="AB12" t="str">
            <v>P</v>
          </cell>
          <cell r="AD12" t="str">
            <v>P</v>
          </cell>
          <cell r="AE12" t="str">
            <v>L</v>
          </cell>
          <cell r="AF12" t="str">
            <v>P</v>
          </cell>
          <cell r="AG12" t="str">
            <v>P</v>
          </cell>
          <cell r="AH12" t="str">
            <v>M</v>
          </cell>
          <cell r="AI12" t="str">
            <v>M</v>
          </cell>
          <cell r="AK12">
            <v>11</v>
          </cell>
          <cell r="AL12">
            <v>5</v>
          </cell>
          <cell r="AM12">
            <v>16</v>
          </cell>
          <cell r="AN12">
            <v>68.75</v>
          </cell>
        </row>
        <row r="13">
          <cell r="B13" t="str">
            <v>B141160</v>
          </cell>
          <cell r="C13" t="str">
            <v>DEGALA HARITHA</v>
          </cell>
          <cell r="D13" t="str">
            <v>G</v>
          </cell>
          <cell r="E13" t="str">
            <v>ABI-107</v>
          </cell>
          <cell r="F13" t="str">
            <v>a</v>
          </cell>
          <cell r="G13" t="str">
            <v>P</v>
          </cell>
          <cell r="I13" t="str">
            <v>P</v>
          </cell>
          <cell r="J13" t="str">
            <v>P</v>
          </cell>
          <cell r="K13" t="str">
            <v>P</v>
          </cell>
          <cell r="L13" t="str">
            <v>P</v>
          </cell>
          <cell r="M13" t="str">
            <v>A</v>
          </cell>
          <cell r="N13" t="str">
            <v>A</v>
          </cell>
          <cell r="W13" t="str">
            <v>A</v>
          </cell>
          <cell r="X13" t="str">
            <v>A</v>
          </cell>
          <cell r="Y13" t="str">
            <v>P</v>
          </cell>
          <cell r="Z13" t="str">
            <v>P</v>
          </cell>
          <cell r="AA13" t="str">
            <v>P</v>
          </cell>
          <cell r="AB13" t="str">
            <v>P</v>
          </cell>
          <cell r="AD13" t="str">
            <v>P</v>
          </cell>
          <cell r="AE13" t="str">
            <v>I</v>
          </cell>
          <cell r="AF13" t="str">
            <v>P</v>
          </cell>
          <cell r="AG13" t="str">
            <v>P</v>
          </cell>
          <cell r="AH13" t="str">
            <v>O</v>
          </cell>
          <cell r="AI13" t="str">
            <v>O</v>
          </cell>
          <cell r="AK13">
            <v>12</v>
          </cell>
          <cell r="AL13">
            <v>5</v>
          </cell>
          <cell r="AM13">
            <v>17</v>
          </cell>
          <cell r="AN13">
            <v>70.588235294117652</v>
          </cell>
        </row>
        <row r="14">
          <cell r="B14" t="str">
            <v>B141162</v>
          </cell>
          <cell r="C14" t="str">
            <v>YARAGANI RAMYA</v>
          </cell>
          <cell r="D14" t="str">
            <v>G</v>
          </cell>
          <cell r="E14" t="str">
            <v>ABI-107</v>
          </cell>
          <cell r="F14" t="str">
            <v>y</v>
          </cell>
          <cell r="G14" t="str">
            <v>P</v>
          </cell>
          <cell r="I14" t="str">
            <v>P</v>
          </cell>
          <cell r="J14" t="str">
            <v>P</v>
          </cell>
          <cell r="K14" t="str">
            <v>P</v>
          </cell>
          <cell r="L14" t="str">
            <v>P</v>
          </cell>
          <cell r="M14" t="str">
            <v>A</v>
          </cell>
          <cell r="N14" t="str">
            <v>A</v>
          </cell>
          <cell r="W14" t="str">
            <v>A</v>
          </cell>
          <cell r="X14" t="str">
            <v>A</v>
          </cell>
          <cell r="Y14" t="str">
            <v>P</v>
          </cell>
          <cell r="Z14" t="str">
            <v>P</v>
          </cell>
          <cell r="AA14" t="str">
            <v>P</v>
          </cell>
          <cell r="AB14" t="str">
            <v>P</v>
          </cell>
          <cell r="AD14" t="str">
            <v>P</v>
          </cell>
          <cell r="AE14" t="str">
            <v>C</v>
          </cell>
          <cell r="AF14" t="str">
            <v>P</v>
          </cell>
          <cell r="AG14" t="str">
            <v>P</v>
          </cell>
          <cell r="AH14" t="str">
            <v>N</v>
          </cell>
          <cell r="AI14" t="str">
            <v>N</v>
          </cell>
          <cell r="AK14">
            <v>12</v>
          </cell>
          <cell r="AL14">
            <v>4</v>
          </cell>
          <cell r="AM14">
            <v>16</v>
          </cell>
          <cell r="AN14">
            <v>75</v>
          </cell>
        </row>
        <row r="15">
          <cell r="B15" t="str">
            <v>B141174</v>
          </cell>
          <cell r="C15" t="str">
            <v>CHEEMALA SHIVA PRASAD</v>
          </cell>
          <cell r="D15" t="str">
            <v>B</v>
          </cell>
          <cell r="E15" t="str">
            <v>ABI-107</v>
          </cell>
          <cell r="G15" t="str">
            <v>P</v>
          </cell>
          <cell r="I15" t="str">
            <v>P</v>
          </cell>
          <cell r="J15" t="str">
            <v>P</v>
          </cell>
          <cell r="K15" t="str">
            <v>P</v>
          </cell>
          <cell r="L15" t="str">
            <v>P</v>
          </cell>
          <cell r="M15" t="str">
            <v>A</v>
          </cell>
          <cell r="N15" t="str">
            <v>A</v>
          </cell>
          <cell r="W15" t="str">
            <v>A</v>
          </cell>
          <cell r="X15" t="str">
            <v>A</v>
          </cell>
          <cell r="Y15" t="str">
            <v>A</v>
          </cell>
          <cell r="Z15" t="str">
            <v>A</v>
          </cell>
          <cell r="AA15" t="str">
            <v>P</v>
          </cell>
          <cell r="AB15" t="str">
            <v>P</v>
          </cell>
          <cell r="AD15" t="str">
            <v>P</v>
          </cell>
          <cell r="AE15" t="str">
            <v>D</v>
          </cell>
          <cell r="AF15" t="str">
            <v>P</v>
          </cell>
          <cell r="AG15" t="str">
            <v>P</v>
          </cell>
          <cell r="AH15" t="str">
            <v>T</v>
          </cell>
          <cell r="AI15" t="str">
            <v>T</v>
          </cell>
          <cell r="AK15">
            <v>10</v>
          </cell>
          <cell r="AL15">
            <v>6</v>
          </cell>
          <cell r="AM15">
            <v>16</v>
          </cell>
          <cell r="AN15">
            <v>62.5</v>
          </cell>
        </row>
        <row r="16">
          <cell r="B16" t="str">
            <v>B141188</v>
          </cell>
          <cell r="C16" t="str">
            <v>KOTA SURESH</v>
          </cell>
          <cell r="D16" t="str">
            <v>B</v>
          </cell>
          <cell r="E16" t="str">
            <v>ABI-107</v>
          </cell>
          <cell r="G16" t="str">
            <v>P</v>
          </cell>
          <cell r="I16" t="str">
            <v>P</v>
          </cell>
          <cell r="J16" t="str">
            <v>P</v>
          </cell>
          <cell r="K16" t="str">
            <v>P</v>
          </cell>
          <cell r="L16" t="str">
            <v>P</v>
          </cell>
          <cell r="M16" t="str">
            <v>P</v>
          </cell>
          <cell r="N16" t="str">
            <v>A</v>
          </cell>
          <cell r="W16" t="str">
            <v>A</v>
          </cell>
          <cell r="X16" t="str">
            <v>A</v>
          </cell>
          <cell r="Y16" t="str">
            <v>A</v>
          </cell>
          <cell r="Z16" t="str">
            <v>A</v>
          </cell>
          <cell r="AA16" t="str">
            <v>P</v>
          </cell>
          <cell r="AB16" t="str">
            <v>P</v>
          </cell>
          <cell r="AD16" t="str">
            <v>P</v>
          </cell>
          <cell r="AE16" t="str">
            <v>A</v>
          </cell>
          <cell r="AF16" t="str">
            <v>P</v>
          </cell>
          <cell r="AG16" t="str">
            <v>A</v>
          </cell>
          <cell r="AH16" t="str">
            <v>H</v>
          </cell>
          <cell r="AI16" t="str">
            <v>H</v>
          </cell>
          <cell r="AK16">
            <v>10</v>
          </cell>
          <cell r="AL16">
            <v>7</v>
          </cell>
          <cell r="AM16">
            <v>17</v>
          </cell>
          <cell r="AN16">
            <v>58.82352941176471</v>
          </cell>
        </row>
        <row r="17">
          <cell r="B17" t="str">
            <v>B141203</v>
          </cell>
          <cell r="C17" t="str">
            <v>VOTLAMGARI SANJEEV</v>
          </cell>
          <cell r="D17" t="str">
            <v>B</v>
          </cell>
          <cell r="E17" t="str">
            <v>ABI-107</v>
          </cell>
          <cell r="G17" t="str">
            <v>P</v>
          </cell>
          <cell r="I17" t="str">
            <v>P</v>
          </cell>
          <cell r="J17" t="str">
            <v>P</v>
          </cell>
          <cell r="K17" t="str">
            <v>P</v>
          </cell>
          <cell r="L17" t="str">
            <v>P</v>
          </cell>
          <cell r="M17" t="str">
            <v>A</v>
          </cell>
          <cell r="N17" t="str">
            <v>A</v>
          </cell>
          <cell r="W17" t="str">
            <v>A</v>
          </cell>
          <cell r="X17" t="str">
            <v>A</v>
          </cell>
          <cell r="Y17" t="str">
            <v>P</v>
          </cell>
          <cell r="Z17" t="str">
            <v>P</v>
          </cell>
          <cell r="AA17" t="str">
            <v>P</v>
          </cell>
          <cell r="AB17" t="str">
            <v>P</v>
          </cell>
          <cell r="AD17" t="str">
            <v>P</v>
          </cell>
          <cell r="AE17" t="str">
            <v>Y</v>
          </cell>
          <cell r="AF17" t="str">
            <v>P</v>
          </cell>
          <cell r="AG17" t="str">
            <v>P</v>
          </cell>
          <cell r="AH17" t="str">
            <v>L</v>
          </cell>
          <cell r="AI17" t="str">
            <v>L</v>
          </cell>
          <cell r="AK17">
            <v>12</v>
          </cell>
          <cell r="AL17">
            <v>4</v>
          </cell>
          <cell r="AM17">
            <v>16</v>
          </cell>
          <cell r="AN17">
            <v>75</v>
          </cell>
        </row>
        <row r="18">
          <cell r="B18" t="str">
            <v>B141219</v>
          </cell>
          <cell r="C18" t="str">
            <v>BOORLA SHRAVANKUMAR</v>
          </cell>
          <cell r="D18" t="str">
            <v>B</v>
          </cell>
          <cell r="E18" t="str">
            <v>ABI-107</v>
          </cell>
          <cell r="G18" t="str">
            <v>P</v>
          </cell>
          <cell r="I18" t="str">
            <v>P</v>
          </cell>
          <cell r="J18" t="str">
            <v>P</v>
          </cell>
          <cell r="K18" t="str">
            <v>P</v>
          </cell>
          <cell r="L18" t="str">
            <v>A</v>
          </cell>
          <cell r="M18" t="str">
            <v>A</v>
          </cell>
          <cell r="N18" t="str">
            <v>A</v>
          </cell>
          <cell r="W18" t="str">
            <v>A</v>
          </cell>
          <cell r="X18" t="str">
            <v>A</v>
          </cell>
          <cell r="Y18" t="str">
            <v>P</v>
          </cell>
          <cell r="Z18" t="str">
            <v>P</v>
          </cell>
          <cell r="AA18" t="str">
            <v>P</v>
          </cell>
          <cell r="AB18" t="str">
            <v>P</v>
          </cell>
          <cell r="AD18" t="str">
            <v>P</v>
          </cell>
          <cell r="AF18" t="str">
            <v>P</v>
          </cell>
          <cell r="AG18" t="str">
            <v>P</v>
          </cell>
          <cell r="AH18" t="str">
            <v>Y</v>
          </cell>
          <cell r="AI18" t="str">
            <v>Y</v>
          </cell>
          <cell r="AK18">
            <v>11</v>
          </cell>
          <cell r="AL18">
            <v>5</v>
          </cell>
          <cell r="AM18">
            <v>16</v>
          </cell>
          <cell r="AN18">
            <v>68.75</v>
          </cell>
        </row>
        <row r="19">
          <cell r="B19" t="str">
            <v>B141234</v>
          </cell>
          <cell r="C19" t="str">
            <v>GUNDRATHI ANUSHA</v>
          </cell>
          <cell r="D19" t="str">
            <v>G</v>
          </cell>
          <cell r="E19" t="str">
            <v>ABI-107</v>
          </cell>
          <cell r="G19" t="str">
            <v>P</v>
          </cell>
          <cell r="I19" t="str">
            <v>P</v>
          </cell>
          <cell r="J19" t="str">
            <v>P</v>
          </cell>
          <cell r="K19" t="str">
            <v>P</v>
          </cell>
          <cell r="L19" t="str">
            <v>P</v>
          </cell>
          <cell r="M19" t="str">
            <v>A</v>
          </cell>
          <cell r="N19" t="str">
            <v>A</v>
          </cell>
          <cell r="W19" t="str">
            <v>A</v>
          </cell>
          <cell r="X19" t="str">
            <v>A</v>
          </cell>
          <cell r="Y19" t="str">
            <v>P</v>
          </cell>
          <cell r="Z19" t="str">
            <v>P</v>
          </cell>
          <cell r="AA19" t="str">
            <v>P</v>
          </cell>
          <cell r="AB19" t="str">
            <v>P</v>
          </cell>
          <cell r="AD19" t="str">
            <v>P</v>
          </cell>
          <cell r="AF19" t="str">
            <v>P</v>
          </cell>
          <cell r="AG19" t="str">
            <v>P</v>
          </cell>
          <cell r="AH19" t="str">
            <v>T</v>
          </cell>
          <cell r="AI19" t="str">
            <v>T</v>
          </cell>
          <cell r="AK19">
            <v>12</v>
          </cell>
          <cell r="AL19">
            <v>4</v>
          </cell>
          <cell r="AM19">
            <v>16</v>
          </cell>
          <cell r="AN19">
            <v>75</v>
          </cell>
        </row>
        <row r="20">
          <cell r="B20" t="str">
            <v>B141248</v>
          </cell>
          <cell r="C20" t="str">
            <v>GANJI RAMYA SRI</v>
          </cell>
          <cell r="D20" t="str">
            <v>G</v>
          </cell>
          <cell r="E20" t="str">
            <v>ABI-107</v>
          </cell>
          <cell r="G20" t="str">
            <v>P</v>
          </cell>
          <cell r="I20" t="str">
            <v>P</v>
          </cell>
          <cell r="J20" t="str">
            <v>P</v>
          </cell>
          <cell r="K20" t="str">
            <v>P</v>
          </cell>
          <cell r="L20" t="str">
            <v>P</v>
          </cell>
          <cell r="M20" t="str">
            <v>A</v>
          </cell>
          <cell r="N20" t="str">
            <v>A</v>
          </cell>
          <cell r="W20" t="str">
            <v>A</v>
          </cell>
          <cell r="X20" t="str">
            <v>A</v>
          </cell>
          <cell r="Y20" t="str">
            <v>P</v>
          </cell>
          <cell r="Z20" t="str">
            <v>P</v>
          </cell>
          <cell r="AA20" t="str">
            <v>P</v>
          </cell>
          <cell r="AB20" t="str">
            <v>P</v>
          </cell>
          <cell r="AD20" t="str">
            <v>P</v>
          </cell>
          <cell r="AF20" t="str">
            <v>P</v>
          </cell>
          <cell r="AG20" t="str">
            <v>P</v>
          </cell>
          <cell r="AH20" t="str">
            <v>E</v>
          </cell>
          <cell r="AI20" t="str">
            <v>E</v>
          </cell>
          <cell r="AK20">
            <v>12</v>
          </cell>
          <cell r="AL20">
            <v>4</v>
          </cell>
          <cell r="AM20">
            <v>16</v>
          </cell>
          <cell r="AN20">
            <v>75</v>
          </cell>
        </row>
        <row r="21">
          <cell r="B21" t="str">
            <v>B141263</v>
          </cell>
          <cell r="C21" t="str">
            <v>PANTHULU GIRIJA</v>
          </cell>
          <cell r="D21" t="str">
            <v>G</v>
          </cell>
          <cell r="E21" t="str">
            <v>ABI-107</v>
          </cell>
          <cell r="G21" t="str">
            <v>P</v>
          </cell>
          <cell r="I21" t="str">
            <v>P</v>
          </cell>
          <cell r="J21" t="str">
            <v>P</v>
          </cell>
          <cell r="K21" t="str">
            <v>P</v>
          </cell>
          <cell r="L21" t="str">
            <v>P</v>
          </cell>
          <cell r="M21" t="str">
            <v>A</v>
          </cell>
          <cell r="N21" t="str">
            <v>A</v>
          </cell>
          <cell r="W21" t="str">
            <v>A</v>
          </cell>
          <cell r="X21" t="str">
            <v>A</v>
          </cell>
          <cell r="Y21" t="str">
            <v>A</v>
          </cell>
          <cell r="Z21" t="str">
            <v>P</v>
          </cell>
          <cell r="AA21" t="str">
            <v>P</v>
          </cell>
          <cell r="AB21" t="str">
            <v>P</v>
          </cell>
          <cell r="AD21" t="str">
            <v>P</v>
          </cell>
          <cell r="AF21" t="str">
            <v>P</v>
          </cell>
          <cell r="AG21" t="str">
            <v>A</v>
          </cell>
          <cell r="AH21" t="str">
            <v>S</v>
          </cell>
          <cell r="AI21" t="str">
            <v>S</v>
          </cell>
          <cell r="AK21">
            <v>10</v>
          </cell>
          <cell r="AL21">
            <v>6</v>
          </cell>
          <cell r="AM21">
            <v>16</v>
          </cell>
          <cell r="AN21">
            <v>62.5</v>
          </cell>
        </row>
        <row r="22">
          <cell r="B22" t="str">
            <v>B141278</v>
          </cell>
          <cell r="C22" t="str">
            <v>ADE ANAND</v>
          </cell>
          <cell r="D22" t="str">
            <v>B</v>
          </cell>
          <cell r="E22" t="str">
            <v>ABI-107</v>
          </cell>
          <cell r="G22" t="str">
            <v>P</v>
          </cell>
          <cell r="I22" t="str">
            <v>P</v>
          </cell>
          <cell r="J22" t="str">
            <v>P</v>
          </cell>
          <cell r="K22" t="str">
            <v>P</v>
          </cell>
          <cell r="L22" t="str">
            <v>P</v>
          </cell>
          <cell r="M22" t="str">
            <v>A</v>
          </cell>
          <cell r="N22" t="str">
            <v>A</v>
          </cell>
          <cell r="W22" t="str">
            <v>A</v>
          </cell>
          <cell r="X22" t="str">
            <v>A</v>
          </cell>
          <cell r="Y22" t="str">
            <v>P</v>
          </cell>
          <cell r="Z22" t="str">
            <v>P</v>
          </cell>
          <cell r="AA22" t="str">
            <v>P</v>
          </cell>
          <cell r="AB22" t="str">
            <v>P</v>
          </cell>
          <cell r="AD22" t="str">
            <v>P</v>
          </cell>
          <cell r="AF22" t="str">
            <v>P</v>
          </cell>
          <cell r="AG22" t="str">
            <v>P</v>
          </cell>
          <cell r="AH22" t="str">
            <v>T</v>
          </cell>
          <cell r="AI22" t="str">
            <v>T</v>
          </cell>
          <cell r="AK22">
            <v>12</v>
          </cell>
          <cell r="AL22">
            <v>4</v>
          </cell>
          <cell r="AM22">
            <v>16</v>
          </cell>
          <cell r="AN22">
            <v>75</v>
          </cell>
        </row>
        <row r="23">
          <cell r="B23" t="str">
            <v>B141294</v>
          </cell>
          <cell r="C23" t="str">
            <v>GANTA KRANTHIKUMAR</v>
          </cell>
          <cell r="D23" t="str">
            <v>B</v>
          </cell>
          <cell r="E23" t="str">
            <v>ABI-107</v>
          </cell>
          <cell r="G23" t="str">
            <v>P</v>
          </cell>
          <cell r="I23" t="str">
            <v>P</v>
          </cell>
          <cell r="J23" t="str">
            <v>P</v>
          </cell>
          <cell r="K23" t="str">
            <v>P</v>
          </cell>
          <cell r="L23" t="str">
            <v>A</v>
          </cell>
          <cell r="M23" t="str">
            <v>A</v>
          </cell>
          <cell r="N23" t="str">
            <v>A</v>
          </cell>
          <cell r="W23" t="str">
            <v>A</v>
          </cell>
          <cell r="X23" t="str">
            <v>A</v>
          </cell>
          <cell r="Y23" t="str">
            <v>P</v>
          </cell>
          <cell r="Z23" t="str">
            <v>P</v>
          </cell>
          <cell r="AA23" t="str">
            <v>P</v>
          </cell>
          <cell r="AB23" t="str">
            <v>P</v>
          </cell>
          <cell r="AD23" t="str">
            <v>P</v>
          </cell>
          <cell r="AF23" t="str">
            <v>P</v>
          </cell>
          <cell r="AG23" t="str">
            <v>P</v>
          </cell>
          <cell r="AK23">
            <v>11</v>
          </cell>
          <cell r="AL23">
            <v>5</v>
          </cell>
          <cell r="AM23">
            <v>16</v>
          </cell>
          <cell r="AN23">
            <v>68.75</v>
          </cell>
        </row>
        <row r="24">
          <cell r="B24" t="str">
            <v>B141309</v>
          </cell>
          <cell r="C24" t="str">
            <v>VATVAT POOJA</v>
          </cell>
          <cell r="D24" t="str">
            <v>G</v>
          </cell>
          <cell r="E24" t="str">
            <v>ABI-107</v>
          </cell>
          <cell r="G24" t="str">
            <v>P</v>
          </cell>
          <cell r="I24" t="str">
            <v>P</v>
          </cell>
          <cell r="J24" t="str">
            <v>P</v>
          </cell>
          <cell r="K24" t="str">
            <v>P</v>
          </cell>
          <cell r="L24" t="str">
            <v>P</v>
          </cell>
          <cell r="M24" t="str">
            <v>A</v>
          </cell>
          <cell r="N24" t="str">
            <v>A</v>
          </cell>
          <cell r="W24" t="str">
            <v>A</v>
          </cell>
          <cell r="X24" t="str">
            <v>A</v>
          </cell>
          <cell r="Y24" t="str">
            <v>P</v>
          </cell>
          <cell r="Z24" t="str">
            <v>P</v>
          </cell>
          <cell r="AA24" t="str">
            <v>P</v>
          </cell>
          <cell r="AB24" t="str">
            <v>P</v>
          </cell>
          <cell r="AD24" t="str">
            <v>P</v>
          </cell>
          <cell r="AF24" t="str">
            <v>P</v>
          </cell>
          <cell r="AG24" t="str">
            <v>A</v>
          </cell>
          <cell r="AK24">
            <v>11</v>
          </cell>
          <cell r="AL24">
            <v>5</v>
          </cell>
          <cell r="AM24">
            <v>16</v>
          </cell>
          <cell r="AN24">
            <v>68.75</v>
          </cell>
        </row>
        <row r="25">
          <cell r="B25" t="str">
            <v>B141324</v>
          </cell>
          <cell r="C25" t="str">
            <v>THAMBALLA CHANDU</v>
          </cell>
          <cell r="D25" t="str">
            <v>B</v>
          </cell>
          <cell r="E25" t="str">
            <v>ABI-107</v>
          </cell>
          <cell r="G25" t="str">
            <v>P</v>
          </cell>
          <cell r="I25" t="str">
            <v>P</v>
          </cell>
          <cell r="J25" t="str">
            <v>P</v>
          </cell>
          <cell r="K25" t="str">
            <v>P</v>
          </cell>
          <cell r="L25" t="str">
            <v>A</v>
          </cell>
          <cell r="M25" t="str">
            <v>A</v>
          </cell>
          <cell r="N25" t="str">
            <v>A</v>
          </cell>
          <cell r="W25" t="str">
            <v>A</v>
          </cell>
          <cell r="X25" t="str">
            <v>A</v>
          </cell>
          <cell r="Y25" t="str">
            <v>P</v>
          </cell>
          <cell r="Z25" t="str">
            <v>P</v>
          </cell>
          <cell r="AA25" t="str">
            <v>P</v>
          </cell>
          <cell r="AB25" t="str">
            <v>P</v>
          </cell>
          <cell r="AD25" t="str">
            <v>P</v>
          </cell>
          <cell r="AF25" t="str">
            <v>P</v>
          </cell>
          <cell r="AG25" t="str">
            <v>P</v>
          </cell>
          <cell r="AK25">
            <v>11</v>
          </cell>
          <cell r="AL25">
            <v>5</v>
          </cell>
          <cell r="AM25">
            <v>16</v>
          </cell>
          <cell r="AN25">
            <v>68.75</v>
          </cell>
        </row>
        <row r="26">
          <cell r="B26" t="str">
            <v>B141338</v>
          </cell>
          <cell r="C26" t="str">
            <v>MANDADAPU SRINIVASA RAO</v>
          </cell>
          <cell r="D26" t="str">
            <v>B</v>
          </cell>
          <cell r="E26" t="str">
            <v>ABI-107</v>
          </cell>
          <cell r="G26" t="str">
            <v>P</v>
          </cell>
          <cell r="I26" t="str">
            <v>P</v>
          </cell>
          <cell r="J26" t="str">
            <v>P</v>
          </cell>
          <cell r="K26" t="str">
            <v>P</v>
          </cell>
          <cell r="L26" t="str">
            <v>P</v>
          </cell>
          <cell r="M26" t="str">
            <v>A</v>
          </cell>
          <cell r="N26" t="str">
            <v>A</v>
          </cell>
          <cell r="W26" t="str">
            <v>A</v>
          </cell>
          <cell r="X26" t="str">
            <v>A</v>
          </cell>
          <cell r="Y26" t="str">
            <v>P</v>
          </cell>
          <cell r="Z26" t="str">
            <v>P</v>
          </cell>
          <cell r="AA26" t="str">
            <v>P</v>
          </cell>
          <cell r="AB26" t="str">
            <v>P</v>
          </cell>
          <cell r="AD26" t="str">
            <v>P</v>
          </cell>
          <cell r="AF26" t="str">
            <v>P</v>
          </cell>
          <cell r="AG26" t="str">
            <v>P</v>
          </cell>
          <cell r="AK26">
            <v>12</v>
          </cell>
          <cell r="AL26">
            <v>4</v>
          </cell>
          <cell r="AM26">
            <v>16</v>
          </cell>
          <cell r="AN26">
            <v>75</v>
          </cell>
        </row>
        <row r="27">
          <cell r="B27" t="str">
            <v>B141352</v>
          </cell>
          <cell r="C27" t="str">
            <v>DAMERAKUNTA RAKESH</v>
          </cell>
          <cell r="D27" t="str">
            <v>B</v>
          </cell>
          <cell r="E27" t="str">
            <v>ABI-107</v>
          </cell>
          <cell r="G27" t="str">
            <v>P</v>
          </cell>
          <cell r="I27" t="str">
            <v>P</v>
          </cell>
          <cell r="J27" t="str">
            <v>P</v>
          </cell>
          <cell r="K27" t="str">
            <v>P</v>
          </cell>
          <cell r="L27" t="str">
            <v>A</v>
          </cell>
          <cell r="M27" t="str">
            <v>A</v>
          </cell>
          <cell r="N27" t="str">
            <v>A</v>
          </cell>
          <cell r="W27" t="str">
            <v>A</v>
          </cell>
          <cell r="X27" t="str">
            <v>A</v>
          </cell>
          <cell r="Y27" t="str">
            <v>A</v>
          </cell>
          <cell r="Z27" t="str">
            <v>A</v>
          </cell>
          <cell r="AA27" t="str">
            <v>A</v>
          </cell>
          <cell r="AB27" t="str">
            <v>A</v>
          </cell>
          <cell r="AD27" t="str">
            <v>P</v>
          </cell>
          <cell r="AF27" t="str">
            <v>P</v>
          </cell>
          <cell r="AG27" t="str">
            <v>A</v>
          </cell>
          <cell r="AK27">
            <v>6</v>
          </cell>
          <cell r="AL27">
            <v>10</v>
          </cell>
          <cell r="AM27">
            <v>16</v>
          </cell>
          <cell r="AN27">
            <v>37.5</v>
          </cell>
        </row>
        <row r="28">
          <cell r="B28" t="str">
            <v>B141366</v>
          </cell>
          <cell r="C28" t="str">
            <v>ANKAM SATYANARAYANA</v>
          </cell>
          <cell r="D28" t="str">
            <v>B</v>
          </cell>
          <cell r="E28" t="str">
            <v>ABI-107</v>
          </cell>
          <cell r="G28" t="str">
            <v>P</v>
          </cell>
          <cell r="I28" t="str">
            <v>P</v>
          </cell>
          <cell r="J28" t="str">
            <v>P</v>
          </cell>
          <cell r="K28" t="str">
            <v>P</v>
          </cell>
          <cell r="L28" t="str">
            <v>A</v>
          </cell>
          <cell r="M28" t="str">
            <v>A</v>
          </cell>
          <cell r="N28" t="str">
            <v>A</v>
          </cell>
          <cell r="W28" t="str">
            <v>A</v>
          </cell>
          <cell r="X28" t="str">
            <v>P</v>
          </cell>
          <cell r="Y28" t="str">
            <v>P</v>
          </cell>
          <cell r="Z28" t="str">
            <v>P</v>
          </cell>
          <cell r="AA28" t="str">
            <v>P</v>
          </cell>
          <cell r="AB28" t="str">
            <v>P</v>
          </cell>
          <cell r="AD28" t="str">
            <v>P</v>
          </cell>
          <cell r="AF28" t="str">
            <v>P</v>
          </cell>
          <cell r="AG28" t="str">
            <v>A</v>
          </cell>
          <cell r="AK28">
            <v>11</v>
          </cell>
          <cell r="AL28">
            <v>5</v>
          </cell>
          <cell r="AM28">
            <v>16</v>
          </cell>
          <cell r="AN28">
            <v>68.75</v>
          </cell>
        </row>
        <row r="29">
          <cell r="B29" t="str">
            <v>B141380</v>
          </cell>
          <cell r="C29" t="str">
            <v>PATHIPAKA ANUSHA</v>
          </cell>
          <cell r="D29" t="str">
            <v>G</v>
          </cell>
          <cell r="E29" t="str">
            <v>ABI-107</v>
          </cell>
          <cell r="G29" t="str">
            <v>P</v>
          </cell>
          <cell r="I29" t="str">
            <v>P</v>
          </cell>
          <cell r="J29" t="str">
            <v>P</v>
          </cell>
          <cell r="K29" t="str">
            <v>P</v>
          </cell>
          <cell r="L29" t="str">
            <v>A</v>
          </cell>
          <cell r="M29" t="str">
            <v>P</v>
          </cell>
          <cell r="N29" t="str">
            <v>A</v>
          </cell>
          <cell r="W29" t="str">
            <v>A</v>
          </cell>
          <cell r="X29" t="str">
            <v>A</v>
          </cell>
          <cell r="Y29" t="str">
            <v>P</v>
          </cell>
          <cell r="Z29" t="str">
            <v>P</v>
          </cell>
          <cell r="AA29" t="str">
            <v>P</v>
          </cell>
          <cell r="AB29" t="str">
            <v>P</v>
          </cell>
          <cell r="AD29" t="str">
            <v>P</v>
          </cell>
          <cell r="AF29" t="str">
            <v>P</v>
          </cell>
          <cell r="AG29" t="str">
            <v>A</v>
          </cell>
          <cell r="AK29">
            <v>11</v>
          </cell>
          <cell r="AL29">
            <v>5</v>
          </cell>
          <cell r="AM29">
            <v>16</v>
          </cell>
          <cell r="AN29">
            <v>68.75</v>
          </cell>
        </row>
        <row r="30">
          <cell r="B30" t="str">
            <v>B141396</v>
          </cell>
          <cell r="C30" t="str">
            <v>SUREPALLI SHIREESHA</v>
          </cell>
          <cell r="D30" t="str">
            <v>G</v>
          </cell>
          <cell r="E30" t="str">
            <v>ABI-107</v>
          </cell>
          <cell r="G30" t="str">
            <v>P</v>
          </cell>
          <cell r="I30" t="str">
            <v>P</v>
          </cell>
          <cell r="J30" t="str">
            <v>P</v>
          </cell>
          <cell r="K30" t="str">
            <v>P</v>
          </cell>
          <cell r="L30" t="str">
            <v>P</v>
          </cell>
          <cell r="M30" t="str">
            <v>A</v>
          </cell>
          <cell r="N30" t="str">
            <v>A</v>
          </cell>
          <cell r="W30" t="str">
            <v>A</v>
          </cell>
          <cell r="X30" t="str">
            <v>A</v>
          </cell>
          <cell r="Y30" t="str">
            <v>P</v>
          </cell>
          <cell r="Z30" t="str">
            <v>P</v>
          </cell>
          <cell r="AA30" t="str">
            <v>P</v>
          </cell>
          <cell r="AB30" t="str">
            <v>P</v>
          </cell>
          <cell r="AD30" t="str">
            <v>P</v>
          </cell>
          <cell r="AF30" t="str">
            <v>P</v>
          </cell>
          <cell r="AG30" t="str">
            <v>A</v>
          </cell>
          <cell r="AK30">
            <v>11</v>
          </cell>
          <cell r="AL30">
            <v>5</v>
          </cell>
          <cell r="AM30">
            <v>16</v>
          </cell>
          <cell r="AN30">
            <v>68.75</v>
          </cell>
        </row>
        <row r="31">
          <cell r="B31" t="str">
            <v>B141411</v>
          </cell>
          <cell r="C31" t="str">
            <v>PAGADALA KALYAN</v>
          </cell>
          <cell r="D31" t="str">
            <v>B</v>
          </cell>
          <cell r="E31" t="str">
            <v>ABI-107</v>
          </cell>
          <cell r="G31" t="str">
            <v>P</v>
          </cell>
          <cell r="I31" t="str">
            <v>P</v>
          </cell>
          <cell r="J31" t="str">
            <v>P</v>
          </cell>
          <cell r="K31" t="str">
            <v>P</v>
          </cell>
          <cell r="L31" t="str">
            <v>P</v>
          </cell>
          <cell r="M31" t="str">
            <v>A</v>
          </cell>
          <cell r="N31" t="str">
            <v>A</v>
          </cell>
          <cell r="W31" t="str">
            <v>A</v>
          </cell>
          <cell r="X31" t="str">
            <v>A</v>
          </cell>
          <cell r="Y31" t="str">
            <v>P</v>
          </cell>
          <cell r="Z31" t="str">
            <v>P</v>
          </cell>
          <cell r="AA31" t="str">
            <v>P</v>
          </cell>
          <cell r="AB31" t="str">
            <v>P</v>
          </cell>
          <cell r="AD31" t="str">
            <v>P</v>
          </cell>
          <cell r="AF31" t="str">
            <v>P</v>
          </cell>
          <cell r="AG31" t="str">
            <v>P</v>
          </cell>
          <cell r="AK31">
            <v>12</v>
          </cell>
          <cell r="AL31">
            <v>4</v>
          </cell>
          <cell r="AM31">
            <v>16</v>
          </cell>
          <cell r="AN31">
            <v>75</v>
          </cell>
        </row>
        <row r="32">
          <cell r="B32" t="str">
            <v>B141425</v>
          </cell>
          <cell r="C32" t="str">
            <v>GUNDU MANISHA</v>
          </cell>
          <cell r="D32" t="str">
            <v>G</v>
          </cell>
          <cell r="E32" t="str">
            <v>ABI-107</v>
          </cell>
          <cell r="G32" t="str">
            <v>P</v>
          </cell>
          <cell r="I32" t="str">
            <v>P</v>
          </cell>
          <cell r="J32" t="str">
            <v>P</v>
          </cell>
          <cell r="K32" t="str">
            <v>P</v>
          </cell>
          <cell r="L32" t="str">
            <v>P</v>
          </cell>
          <cell r="M32" t="str">
            <v>A</v>
          </cell>
          <cell r="N32" t="str">
            <v>A</v>
          </cell>
          <cell r="W32" t="str">
            <v>A</v>
          </cell>
          <cell r="X32" t="str">
            <v>A</v>
          </cell>
          <cell r="Y32" t="str">
            <v>A</v>
          </cell>
          <cell r="Z32" t="str">
            <v>P</v>
          </cell>
          <cell r="AA32" t="str">
            <v>P</v>
          </cell>
          <cell r="AB32" t="str">
            <v>P</v>
          </cell>
          <cell r="AD32" t="str">
            <v>P</v>
          </cell>
          <cell r="AF32" t="str">
            <v>P</v>
          </cell>
          <cell r="AG32" t="str">
            <v>A</v>
          </cell>
          <cell r="AK32">
            <v>10</v>
          </cell>
          <cell r="AL32">
            <v>6</v>
          </cell>
          <cell r="AM32">
            <v>16</v>
          </cell>
          <cell r="AN32">
            <v>62.5</v>
          </cell>
        </row>
        <row r="33">
          <cell r="B33" t="str">
            <v>B141439</v>
          </cell>
          <cell r="C33" t="str">
            <v>JONNAGONI RAGHU</v>
          </cell>
          <cell r="D33" t="str">
            <v>B</v>
          </cell>
          <cell r="E33" t="str">
            <v>ABI-107</v>
          </cell>
          <cell r="G33" t="str">
            <v>P</v>
          </cell>
          <cell r="I33" t="str">
            <v>P</v>
          </cell>
          <cell r="J33" t="str">
            <v>P</v>
          </cell>
          <cell r="K33" t="str">
            <v>P</v>
          </cell>
          <cell r="L33" t="str">
            <v>P</v>
          </cell>
          <cell r="M33" t="str">
            <v>A</v>
          </cell>
          <cell r="N33" t="str">
            <v>A</v>
          </cell>
          <cell r="W33" t="str">
            <v>A</v>
          </cell>
          <cell r="X33" t="str">
            <v>A</v>
          </cell>
          <cell r="Y33" t="str">
            <v>P</v>
          </cell>
          <cell r="Z33" t="str">
            <v>P</v>
          </cell>
          <cell r="AA33" t="str">
            <v>P</v>
          </cell>
          <cell r="AB33" t="str">
            <v>A</v>
          </cell>
          <cell r="AD33" t="str">
            <v>P</v>
          </cell>
          <cell r="AF33" t="str">
            <v>A</v>
          </cell>
          <cell r="AG33" t="str">
            <v>P</v>
          </cell>
          <cell r="AK33">
            <v>10</v>
          </cell>
          <cell r="AL33">
            <v>6</v>
          </cell>
          <cell r="AM33">
            <v>16</v>
          </cell>
          <cell r="AN33">
            <v>62.5</v>
          </cell>
        </row>
        <row r="34">
          <cell r="B34" t="str">
            <v>B141453</v>
          </cell>
          <cell r="C34" t="str">
            <v>VEMULA SANDHYA</v>
          </cell>
          <cell r="D34" t="str">
            <v>G</v>
          </cell>
          <cell r="E34" t="str">
            <v>ABI-107</v>
          </cell>
          <cell r="G34" t="str">
            <v>P</v>
          </cell>
          <cell r="I34" t="str">
            <v>P</v>
          </cell>
          <cell r="J34" t="str">
            <v>P</v>
          </cell>
          <cell r="K34" t="str">
            <v>P</v>
          </cell>
          <cell r="L34" t="str">
            <v>P</v>
          </cell>
          <cell r="M34" t="str">
            <v>A</v>
          </cell>
          <cell r="N34" t="str">
            <v>A</v>
          </cell>
          <cell r="W34" t="str">
            <v>A</v>
          </cell>
          <cell r="X34" t="str">
            <v>A</v>
          </cell>
          <cell r="Y34" t="str">
            <v>P</v>
          </cell>
          <cell r="Z34" t="str">
            <v>P</v>
          </cell>
          <cell r="AA34" t="str">
            <v>P</v>
          </cell>
          <cell r="AB34" t="str">
            <v>P</v>
          </cell>
          <cell r="AD34" t="str">
            <v>P</v>
          </cell>
          <cell r="AF34" t="str">
            <v>P</v>
          </cell>
          <cell r="AG34" t="str">
            <v>P</v>
          </cell>
          <cell r="AK34">
            <v>12</v>
          </cell>
          <cell r="AL34">
            <v>4</v>
          </cell>
          <cell r="AM34">
            <v>16</v>
          </cell>
          <cell r="AN34">
            <v>75</v>
          </cell>
        </row>
        <row r="35">
          <cell r="B35" t="str">
            <v>B141467</v>
          </cell>
          <cell r="C35" t="str">
            <v>PINNINTI BHAGYALAKSHMI</v>
          </cell>
          <cell r="D35" t="str">
            <v>G</v>
          </cell>
          <cell r="E35" t="str">
            <v>ABI-107</v>
          </cell>
          <cell r="G35" t="str">
            <v>P</v>
          </cell>
          <cell r="I35" t="str">
            <v>P</v>
          </cell>
          <cell r="J35" t="str">
            <v>P</v>
          </cell>
          <cell r="K35" t="str">
            <v>P</v>
          </cell>
          <cell r="L35" t="str">
            <v>A</v>
          </cell>
          <cell r="M35" t="str">
            <v>A</v>
          </cell>
          <cell r="N35" t="str">
            <v>A</v>
          </cell>
          <cell r="W35" t="str">
            <v>A</v>
          </cell>
          <cell r="X35" t="str">
            <v>P</v>
          </cell>
          <cell r="Y35" t="str">
            <v>P</v>
          </cell>
          <cell r="Z35" t="str">
            <v>P</v>
          </cell>
          <cell r="AA35" t="str">
            <v>P</v>
          </cell>
          <cell r="AB35" t="str">
            <v>P</v>
          </cell>
          <cell r="AD35" t="str">
            <v>P</v>
          </cell>
          <cell r="AF35" t="str">
            <v>P</v>
          </cell>
          <cell r="AG35" t="str">
            <v>P</v>
          </cell>
          <cell r="AK35">
            <v>12</v>
          </cell>
          <cell r="AL35">
            <v>4</v>
          </cell>
          <cell r="AM35">
            <v>16</v>
          </cell>
          <cell r="AN35">
            <v>75</v>
          </cell>
        </row>
        <row r="36">
          <cell r="B36" t="str">
            <v>B141481</v>
          </cell>
          <cell r="C36" t="str">
            <v>SAGARLA SHIREESHA</v>
          </cell>
          <cell r="D36" t="str">
            <v>G</v>
          </cell>
          <cell r="E36" t="str">
            <v>ABI-107</v>
          </cell>
          <cell r="G36" t="str">
            <v>P</v>
          </cell>
          <cell r="I36" t="str">
            <v>P</v>
          </cell>
          <cell r="J36" t="str">
            <v>P</v>
          </cell>
          <cell r="K36" t="str">
            <v>P</v>
          </cell>
          <cell r="L36" t="str">
            <v>P</v>
          </cell>
          <cell r="M36" t="str">
            <v>A</v>
          </cell>
          <cell r="N36" t="str">
            <v>A</v>
          </cell>
          <cell r="W36" t="str">
            <v>A</v>
          </cell>
          <cell r="X36" t="str">
            <v>A</v>
          </cell>
          <cell r="Y36" t="str">
            <v>P</v>
          </cell>
          <cell r="Z36" t="str">
            <v>P</v>
          </cell>
          <cell r="AA36" t="str">
            <v>P</v>
          </cell>
          <cell r="AB36" t="str">
            <v>P</v>
          </cell>
          <cell r="AD36" t="str">
            <v>P</v>
          </cell>
          <cell r="AF36" t="str">
            <v>P</v>
          </cell>
          <cell r="AG36" t="str">
            <v>P</v>
          </cell>
          <cell r="AK36">
            <v>12</v>
          </cell>
          <cell r="AL36">
            <v>4</v>
          </cell>
          <cell r="AM36">
            <v>16</v>
          </cell>
          <cell r="AN36">
            <v>75</v>
          </cell>
        </row>
        <row r="37">
          <cell r="B37" t="str">
            <v>B141495</v>
          </cell>
          <cell r="C37" t="str">
            <v>MEKALA NARENDER</v>
          </cell>
          <cell r="D37" t="str">
            <v>B</v>
          </cell>
          <cell r="E37" t="str">
            <v>ABI-107</v>
          </cell>
          <cell r="G37" t="str">
            <v>P</v>
          </cell>
          <cell r="I37" t="str">
            <v>P</v>
          </cell>
          <cell r="J37" t="str">
            <v>P</v>
          </cell>
          <cell r="K37" t="str">
            <v>P</v>
          </cell>
          <cell r="L37" t="str">
            <v>P</v>
          </cell>
          <cell r="M37" t="str">
            <v>P</v>
          </cell>
          <cell r="N37" t="str">
            <v>A</v>
          </cell>
          <cell r="W37" t="str">
            <v>A</v>
          </cell>
          <cell r="X37" t="str">
            <v>A</v>
          </cell>
          <cell r="Y37" t="str">
            <v>P</v>
          </cell>
          <cell r="Z37" t="str">
            <v>P</v>
          </cell>
          <cell r="AA37" t="str">
            <v>P</v>
          </cell>
          <cell r="AB37" t="str">
            <v>P</v>
          </cell>
          <cell r="AD37" t="str">
            <v>P</v>
          </cell>
          <cell r="AF37" t="str">
            <v>P</v>
          </cell>
          <cell r="AG37" t="str">
            <v>P</v>
          </cell>
          <cell r="AK37">
            <v>13</v>
          </cell>
          <cell r="AL37">
            <v>3</v>
          </cell>
          <cell r="AM37">
            <v>16</v>
          </cell>
          <cell r="AN37">
            <v>81.25</v>
          </cell>
        </row>
        <row r="38">
          <cell r="B38" t="str">
            <v>B141511</v>
          </cell>
          <cell r="C38" t="str">
            <v>KONGALA MANIKANTA</v>
          </cell>
          <cell r="D38" t="str">
            <v>B</v>
          </cell>
          <cell r="E38" t="str">
            <v>ABI-107</v>
          </cell>
          <cell r="G38" t="str">
            <v>P</v>
          </cell>
          <cell r="I38" t="str">
            <v>P</v>
          </cell>
          <cell r="J38" t="str">
            <v>P</v>
          </cell>
          <cell r="K38" t="str">
            <v>P</v>
          </cell>
          <cell r="L38" t="str">
            <v>P</v>
          </cell>
          <cell r="M38" t="str">
            <v>A</v>
          </cell>
          <cell r="N38" t="str">
            <v>A</v>
          </cell>
          <cell r="W38" t="str">
            <v>A</v>
          </cell>
          <cell r="X38" t="str">
            <v>A</v>
          </cell>
          <cell r="Y38" t="str">
            <v>P</v>
          </cell>
          <cell r="Z38" t="str">
            <v>P</v>
          </cell>
          <cell r="AA38" t="str">
            <v>P</v>
          </cell>
          <cell r="AB38" t="str">
            <v>P</v>
          </cell>
          <cell r="AD38" t="str">
            <v>P</v>
          </cell>
          <cell r="AF38" t="str">
            <v>P</v>
          </cell>
          <cell r="AG38" t="str">
            <v>P</v>
          </cell>
          <cell r="AK38">
            <v>12</v>
          </cell>
          <cell r="AL38">
            <v>4</v>
          </cell>
          <cell r="AM38">
            <v>16</v>
          </cell>
          <cell r="AN38">
            <v>75</v>
          </cell>
        </row>
        <row r="39">
          <cell r="B39" t="str">
            <v>B141525</v>
          </cell>
          <cell r="C39" t="str">
            <v>KALIGI GANESH</v>
          </cell>
          <cell r="D39" t="str">
            <v>B</v>
          </cell>
          <cell r="E39" t="str">
            <v>ABI-107</v>
          </cell>
          <cell r="G39" t="str">
            <v>P</v>
          </cell>
          <cell r="I39" t="str">
            <v>P</v>
          </cell>
          <cell r="J39" t="str">
            <v>P</v>
          </cell>
          <cell r="K39" t="str">
            <v>P</v>
          </cell>
          <cell r="L39" t="str">
            <v>A</v>
          </cell>
          <cell r="M39" t="str">
            <v>A</v>
          </cell>
          <cell r="N39" t="str">
            <v>A</v>
          </cell>
          <cell r="W39" t="str">
            <v>A</v>
          </cell>
          <cell r="X39" t="str">
            <v>A</v>
          </cell>
          <cell r="Y39" t="str">
            <v>A</v>
          </cell>
          <cell r="Z39" t="str">
            <v>P</v>
          </cell>
          <cell r="AA39" t="str">
            <v>P</v>
          </cell>
          <cell r="AB39" t="str">
            <v>P</v>
          </cell>
          <cell r="AD39" t="str">
            <v>P</v>
          </cell>
          <cell r="AF39" t="str">
            <v>P</v>
          </cell>
          <cell r="AG39" t="str">
            <v>A</v>
          </cell>
          <cell r="AK39">
            <v>9</v>
          </cell>
          <cell r="AL39">
            <v>7</v>
          </cell>
          <cell r="AM39">
            <v>16</v>
          </cell>
          <cell r="AN39">
            <v>56.25</v>
          </cell>
        </row>
        <row r="40">
          <cell r="B40" t="str">
            <v>B141539</v>
          </cell>
          <cell r="C40" t="str">
            <v>DUVVA KAVERI</v>
          </cell>
          <cell r="D40" t="str">
            <v>G</v>
          </cell>
          <cell r="E40" t="str">
            <v>ABI-107</v>
          </cell>
          <cell r="G40" t="str">
            <v>P</v>
          </cell>
          <cell r="I40" t="str">
            <v>P</v>
          </cell>
          <cell r="J40" t="str">
            <v>P</v>
          </cell>
          <cell r="K40" t="str">
            <v>P</v>
          </cell>
          <cell r="L40" t="str">
            <v>P</v>
          </cell>
          <cell r="M40" t="str">
            <v>A</v>
          </cell>
          <cell r="N40" t="str">
            <v>A</v>
          </cell>
          <cell r="W40" t="str">
            <v>A</v>
          </cell>
          <cell r="X40" t="str">
            <v>A</v>
          </cell>
          <cell r="Y40" t="str">
            <v>P</v>
          </cell>
          <cell r="Z40" t="str">
            <v>P</v>
          </cell>
          <cell r="AA40" t="str">
            <v>P</v>
          </cell>
          <cell r="AB40" t="str">
            <v>P</v>
          </cell>
          <cell r="AD40" t="str">
            <v>P</v>
          </cell>
          <cell r="AF40" t="str">
            <v>P</v>
          </cell>
          <cell r="AG40" t="str">
            <v>P</v>
          </cell>
          <cell r="AK40">
            <v>12</v>
          </cell>
          <cell r="AL40">
            <v>4</v>
          </cell>
          <cell r="AM40">
            <v>16</v>
          </cell>
          <cell r="AN40">
            <v>75</v>
          </cell>
        </row>
        <row r="41">
          <cell r="B41" t="str">
            <v>B141554</v>
          </cell>
          <cell r="C41" t="str">
            <v>DURGAM VENUMADHAV</v>
          </cell>
          <cell r="D41" t="str">
            <v>B</v>
          </cell>
          <cell r="E41" t="str">
            <v>ABI-107</v>
          </cell>
          <cell r="G41" t="str">
            <v>P</v>
          </cell>
          <cell r="I41" t="str">
            <v>P</v>
          </cell>
          <cell r="J41" t="str">
            <v>P</v>
          </cell>
          <cell r="K41" t="str">
            <v>P</v>
          </cell>
          <cell r="L41" t="str">
            <v>P</v>
          </cell>
          <cell r="M41" t="str">
            <v>A</v>
          </cell>
          <cell r="N41" t="str">
            <v>A</v>
          </cell>
          <cell r="W41" t="str">
            <v>A</v>
          </cell>
          <cell r="X41" t="str">
            <v>A</v>
          </cell>
          <cell r="Y41" t="str">
            <v>P</v>
          </cell>
          <cell r="Z41" t="str">
            <v>P</v>
          </cell>
          <cell r="AA41" t="str">
            <v>P</v>
          </cell>
          <cell r="AB41" t="str">
            <v>P</v>
          </cell>
          <cell r="AD41" t="str">
            <v>P</v>
          </cell>
          <cell r="AF41" t="str">
            <v>P</v>
          </cell>
          <cell r="AG41" t="str">
            <v>P</v>
          </cell>
          <cell r="AK41">
            <v>12</v>
          </cell>
          <cell r="AL41">
            <v>4</v>
          </cell>
          <cell r="AM41">
            <v>16</v>
          </cell>
          <cell r="AN41">
            <v>75</v>
          </cell>
        </row>
        <row r="42">
          <cell r="B42" t="str">
            <v>B141556</v>
          </cell>
          <cell r="C42" t="str">
            <v>RANGU RAVALI</v>
          </cell>
          <cell r="D42" t="str">
            <v>G</v>
          </cell>
          <cell r="E42" t="str">
            <v>ABI-107</v>
          </cell>
          <cell r="G42" t="str">
            <v>P</v>
          </cell>
          <cell r="I42" t="str">
            <v>P</v>
          </cell>
          <cell r="J42" t="str">
            <v>P</v>
          </cell>
          <cell r="K42" t="str">
            <v>P</v>
          </cell>
          <cell r="L42" t="str">
            <v>P</v>
          </cell>
          <cell r="M42" t="str">
            <v>P</v>
          </cell>
          <cell r="N42" t="str">
            <v>A</v>
          </cell>
          <cell r="W42" t="str">
            <v>A</v>
          </cell>
          <cell r="X42" t="str">
            <v>A</v>
          </cell>
          <cell r="Y42" t="str">
            <v>P</v>
          </cell>
          <cell r="Z42" t="str">
            <v>P</v>
          </cell>
          <cell r="AA42" t="str">
            <v>P</v>
          </cell>
          <cell r="AB42" t="str">
            <v>P</v>
          </cell>
          <cell r="AD42" t="str">
            <v>P</v>
          </cell>
          <cell r="AF42" t="str">
            <v>P</v>
          </cell>
          <cell r="AG42" t="str">
            <v>P</v>
          </cell>
          <cell r="AK42">
            <v>13</v>
          </cell>
          <cell r="AL42">
            <v>3</v>
          </cell>
          <cell r="AM42">
            <v>16</v>
          </cell>
          <cell r="AN42">
            <v>81.25</v>
          </cell>
        </row>
        <row r="43">
          <cell r="B43" t="str">
            <v>B141570</v>
          </cell>
          <cell r="C43" t="str">
            <v>SHAIK BABU</v>
          </cell>
          <cell r="D43" t="str">
            <v>B</v>
          </cell>
          <cell r="E43" t="str">
            <v>ABI-107</v>
          </cell>
          <cell r="G43" t="str">
            <v>P</v>
          </cell>
          <cell r="I43" t="str">
            <v>P</v>
          </cell>
          <cell r="J43" t="str">
            <v>P</v>
          </cell>
          <cell r="K43" t="str">
            <v>P</v>
          </cell>
          <cell r="L43" t="str">
            <v>P</v>
          </cell>
          <cell r="M43" t="str">
            <v>A</v>
          </cell>
          <cell r="N43" t="str">
            <v>A</v>
          </cell>
          <cell r="W43" t="str">
            <v>A</v>
          </cell>
          <cell r="X43" t="str">
            <v>A</v>
          </cell>
          <cell r="Y43" t="str">
            <v>A</v>
          </cell>
          <cell r="Z43" t="str">
            <v>A</v>
          </cell>
          <cell r="AA43" t="str">
            <v>A</v>
          </cell>
          <cell r="AB43" t="str">
            <v>P</v>
          </cell>
          <cell r="AD43" t="str">
            <v>P</v>
          </cell>
          <cell r="AF43" t="str">
            <v>P</v>
          </cell>
          <cell r="AG43" t="str">
            <v>P</v>
          </cell>
          <cell r="AK43">
            <v>9</v>
          </cell>
          <cell r="AL43">
            <v>7</v>
          </cell>
          <cell r="AM43">
            <v>16</v>
          </cell>
          <cell r="AN43">
            <v>56.25</v>
          </cell>
        </row>
        <row r="44">
          <cell r="B44" t="str">
            <v>B141584</v>
          </cell>
          <cell r="C44" t="str">
            <v>KARI SIVA</v>
          </cell>
          <cell r="D44" t="str">
            <v>B</v>
          </cell>
          <cell r="E44" t="str">
            <v>ABI-107</v>
          </cell>
          <cell r="G44" t="str">
            <v>P</v>
          </cell>
          <cell r="I44" t="str">
            <v>P</v>
          </cell>
          <cell r="J44" t="str">
            <v>P</v>
          </cell>
          <cell r="K44" t="str">
            <v>P</v>
          </cell>
          <cell r="L44" t="str">
            <v>P</v>
          </cell>
          <cell r="M44" t="str">
            <v>A</v>
          </cell>
          <cell r="N44" t="str">
            <v>A</v>
          </cell>
          <cell r="W44" t="str">
            <v>A</v>
          </cell>
          <cell r="X44" t="str">
            <v>A</v>
          </cell>
          <cell r="Y44" t="str">
            <v>A</v>
          </cell>
          <cell r="Z44" t="str">
            <v>A</v>
          </cell>
          <cell r="AA44" t="str">
            <v>A</v>
          </cell>
          <cell r="AB44" t="str">
            <v>A</v>
          </cell>
          <cell r="AD44" t="str">
            <v>P</v>
          </cell>
          <cell r="AF44" t="str">
            <v>P</v>
          </cell>
          <cell r="AG44" t="str">
            <v>P</v>
          </cell>
          <cell r="AK44">
            <v>8</v>
          </cell>
          <cell r="AL44">
            <v>8</v>
          </cell>
          <cell r="AM44">
            <v>16</v>
          </cell>
          <cell r="AN44">
            <v>50</v>
          </cell>
        </row>
        <row r="45">
          <cell r="B45" t="str">
            <v>B141599</v>
          </cell>
          <cell r="C45" t="str">
            <v>CHELIKA SHAILAJA</v>
          </cell>
          <cell r="D45" t="str">
            <v>G</v>
          </cell>
          <cell r="E45" t="str">
            <v>ABI-107</v>
          </cell>
          <cell r="G45" t="str">
            <v>P</v>
          </cell>
          <cell r="I45" t="str">
            <v>P</v>
          </cell>
          <cell r="J45" t="str">
            <v>P</v>
          </cell>
          <cell r="K45" t="str">
            <v>P</v>
          </cell>
          <cell r="L45" t="str">
            <v>P</v>
          </cell>
          <cell r="M45" t="str">
            <v>A</v>
          </cell>
          <cell r="N45" t="str">
            <v>A</v>
          </cell>
          <cell r="W45" t="str">
            <v>A</v>
          </cell>
          <cell r="X45" t="str">
            <v>A</v>
          </cell>
          <cell r="Y45" t="str">
            <v>P</v>
          </cell>
          <cell r="Z45" t="str">
            <v>P</v>
          </cell>
          <cell r="AA45" t="str">
            <v>P</v>
          </cell>
          <cell r="AB45" t="str">
            <v>P</v>
          </cell>
          <cell r="AD45" t="str">
            <v>P</v>
          </cell>
          <cell r="AF45" t="str">
            <v>P</v>
          </cell>
          <cell r="AG45" t="str">
            <v>A</v>
          </cell>
          <cell r="AK45">
            <v>11</v>
          </cell>
          <cell r="AL45">
            <v>5</v>
          </cell>
          <cell r="AM45">
            <v>16</v>
          </cell>
          <cell r="AN45">
            <v>68.75</v>
          </cell>
        </row>
        <row r="46">
          <cell r="B46" t="str">
            <v>B141613</v>
          </cell>
          <cell r="C46" t="str">
            <v>KASANI ANUSHA</v>
          </cell>
          <cell r="D46" t="str">
            <v>G</v>
          </cell>
          <cell r="E46" t="str">
            <v>ABI-107</v>
          </cell>
          <cell r="G46" t="str">
            <v>P</v>
          </cell>
          <cell r="I46" t="str">
            <v>P</v>
          </cell>
          <cell r="J46" t="str">
            <v>P</v>
          </cell>
          <cell r="K46" t="str">
            <v>P</v>
          </cell>
          <cell r="L46" t="str">
            <v>P</v>
          </cell>
          <cell r="M46" t="str">
            <v>A</v>
          </cell>
          <cell r="N46" t="str">
            <v>A</v>
          </cell>
          <cell r="W46" t="str">
            <v>A</v>
          </cell>
          <cell r="X46" t="str">
            <v>A</v>
          </cell>
          <cell r="Y46" t="str">
            <v>P</v>
          </cell>
          <cell r="Z46" t="str">
            <v>P</v>
          </cell>
          <cell r="AA46" t="str">
            <v>P</v>
          </cell>
          <cell r="AB46" t="str">
            <v>P</v>
          </cell>
          <cell r="AD46" t="str">
            <v>P</v>
          </cell>
          <cell r="AF46" t="str">
            <v>P</v>
          </cell>
          <cell r="AG46" t="str">
            <v>A</v>
          </cell>
          <cell r="AK46">
            <v>11</v>
          </cell>
          <cell r="AL46">
            <v>5</v>
          </cell>
          <cell r="AM46">
            <v>16</v>
          </cell>
          <cell r="AN46">
            <v>68.75</v>
          </cell>
        </row>
        <row r="47">
          <cell r="B47" t="str">
            <v>B141628</v>
          </cell>
          <cell r="C47" t="str">
            <v>GINNARAPU VAMSHI KRISHNA</v>
          </cell>
          <cell r="D47" t="str">
            <v>B</v>
          </cell>
          <cell r="E47" t="str">
            <v>ABI-107</v>
          </cell>
          <cell r="G47" t="str">
            <v>P</v>
          </cell>
          <cell r="I47" t="str">
            <v>P</v>
          </cell>
          <cell r="J47" t="str">
            <v>P</v>
          </cell>
          <cell r="K47" t="str">
            <v>P</v>
          </cell>
          <cell r="L47" t="str">
            <v>P</v>
          </cell>
          <cell r="M47" t="str">
            <v>A</v>
          </cell>
          <cell r="N47" t="str">
            <v>A</v>
          </cell>
          <cell r="W47" t="str">
            <v>A</v>
          </cell>
          <cell r="X47" t="str">
            <v>A</v>
          </cell>
          <cell r="Y47" t="str">
            <v>P</v>
          </cell>
          <cell r="Z47" t="str">
            <v>P</v>
          </cell>
          <cell r="AA47" t="str">
            <v>P</v>
          </cell>
          <cell r="AB47" t="str">
            <v>P</v>
          </cell>
          <cell r="AD47" t="str">
            <v>P</v>
          </cell>
          <cell r="AF47" t="str">
            <v>P</v>
          </cell>
          <cell r="AG47" t="str">
            <v>P</v>
          </cell>
          <cell r="AK47">
            <v>12</v>
          </cell>
          <cell r="AL47">
            <v>4</v>
          </cell>
          <cell r="AM47">
            <v>16</v>
          </cell>
          <cell r="AN47">
            <v>75</v>
          </cell>
        </row>
        <row r="48">
          <cell r="B48" t="str">
            <v>B141643</v>
          </cell>
          <cell r="C48" t="str">
            <v>JANAGANI SAI SRI</v>
          </cell>
          <cell r="D48" t="str">
            <v>G</v>
          </cell>
          <cell r="E48" t="str">
            <v>ABI-107</v>
          </cell>
          <cell r="G48" t="str">
            <v>P</v>
          </cell>
          <cell r="I48" t="str">
            <v>P</v>
          </cell>
          <cell r="J48" t="str">
            <v>P</v>
          </cell>
          <cell r="K48" t="str">
            <v>P</v>
          </cell>
          <cell r="L48" t="str">
            <v>P</v>
          </cell>
          <cell r="M48" t="str">
            <v>A</v>
          </cell>
          <cell r="N48" t="str">
            <v>A</v>
          </cell>
          <cell r="W48" t="str">
            <v>A</v>
          </cell>
          <cell r="X48" t="str">
            <v>A</v>
          </cell>
          <cell r="Y48" t="str">
            <v>P</v>
          </cell>
          <cell r="Z48" t="str">
            <v>P</v>
          </cell>
          <cell r="AA48" t="str">
            <v>P</v>
          </cell>
          <cell r="AB48" t="str">
            <v>P</v>
          </cell>
          <cell r="AD48" t="str">
            <v>P</v>
          </cell>
          <cell r="AF48" t="str">
            <v>P</v>
          </cell>
          <cell r="AG48" t="str">
            <v>P</v>
          </cell>
          <cell r="AK48">
            <v>12</v>
          </cell>
          <cell r="AL48">
            <v>4</v>
          </cell>
          <cell r="AM48">
            <v>16</v>
          </cell>
          <cell r="AN48">
            <v>75</v>
          </cell>
        </row>
        <row r="49">
          <cell r="B49" t="str">
            <v>B141657</v>
          </cell>
          <cell r="C49" t="str">
            <v>BANOTHU MAHENDER</v>
          </cell>
          <cell r="D49" t="str">
            <v>B</v>
          </cell>
          <cell r="E49" t="str">
            <v>ABI-107</v>
          </cell>
          <cell r="G49" t="str">
            <v>P</v>
          </cell>
          <cell r="I49" t="str">
            <v>P</v>
          </cell>
          <cell r="J49" t="str">
            <v>P</v>
          </cell>
          <cell r="K49" t="str">
            <v>P</v>
          </cell>
          <cell r="L49" t="str">
            <v>P</v>
          </cell>
          <cell r="M49" t="str">
            <v>A</v>
          </cell>
          <cell r="N49" t="str">
            <v>A</v>
          </cell>
          <cell r="W49" t="str">
            <v>A</v>
          </cell>
          <cell r="X49" t="str">
            <v>P</v>
          </cell>
          <cell r="Y49" t="str">
            <v>P</v>
          </cell>
          <cell r="Z49" t="str">
            <v>P</v>
          </cell>
          <cell r="AA49" t="str">
            <v>P</v>
          </cell>
          <cell r="AB49" t="str">
            <v>P</v>
          </cell>
          <cell r="AD49" t="str">
            <v>P</v>
          </cell>
          <cell r="AF49" t="str">
            <v>P</v>
          </cell>
          <cell r="AG49" t="str">
            <v>P</v>
          </cell>
          <cell r="AK49">
            <v>13</v>
          </cell>
          <cell r="AL49">
            <v>3</v>
          </cell>
          <cell r="AM49">
            <v>16</v>
          </cell>
          <cell r="AN49">
            <v>81.25</v>
          </cell>
        </row>
        <row r="50">
          <cell r="B50" t="str">
            <v>B141671</v>
          </cell>
          <cell r="C50" t="str">
            <v>VOLLE VIGNESH</v>
          </cell>
          <cell r="D50" t="str">
            <v>B</v>
          </cell>
          <cell r="E50" t="str">
            <v>ABI-107</v>
          </cell>
          <cell r="G50" t="str">
            <v>P</v>
          </cell>
          <cell r="I50" t="str">
            <v>P</v>
          </cell>
          <cell r="J50" t="str">
            <v>P</v>
          </cell>
          <cell r="K50" t="str">
            <v>P</v>
          </cell>
          <cell r="L50" t="str">
            <v>P</v>
          </cell>
          <cell r="M50" t="str">
            <v>A</v>
          </cell>
          <cell r="N50" t="str">
            <v>A</v>
          </cell>
          <cell r="W50" t="str">
            <v>A</v>
          </cell>
          <cell r="X50" t="str">
            <v>A</v>
          </cell>
          <cell r="Y50" t="str">
            <v>P</v>
          </cell>
          <cell r="Z50" t="str">
            <v>P</v>
          </cell>
          <cell r="AA50" t="str">
            <v>P</v>
          </cell>
          <cell r="AB50" t="str">
            <v>P</v>
          </cell>
          <cell r="AD50" t="str">
            <v>P</v>
          </cell>
          <cell r="AF50" t="str">
            <v>P</v>
          </cell>
          <cell r="AG50" t="str">
            <v>P</v>
          </cell>
          <cell r="AK50">
            <v>12</v>
          </cell>
          <cell r="AL50">
            <v>4</v>
          </cell>
          <cell r="AM50">
            <v>16</v>
          </cell>
          <cell r="AN50">
            <v>75</v>
          </cell>
        </row>
        <row r="51">
          <cell r="B51" t="str">
            <v>B141686</v>
          </cell>
          <cell r="C51" t="str">
            <v>KODIMALA KIRAN</v>
          </cell>
          <cell r="D51" t="str">
            <v>B</v>
          </cell>
          <cell r="E51" t="str">
            <v>ABI-107</v>
          </cell>
          <cell r="G51" t="str">
            <v>P</v>
          </cell>
          <cell r="I51" t="str">
            <v>P</v>
          </cell>
          <cell r="J51" t="str">
            <v>P</v>
          </cell>
          <cell r="K51" t="str">
            <v>P</v>
          </cell>
          <cell r="L51" t="str">
            <v>P</v>
          </cell>
          <cell r="M51" t="str">
            <v>A</v>
          </cell>
          <cell r="N51" t="str">
            <v>A</v>
          </cell>
          <cell r="W51" t="str">
            <v>A</v>
          </cell>
          <cell r="X51" t="str">
            <v>A</v>
          </cell>
          <cell r="Y51" t="str">
            <v>P</v>
          </cell>
          <cell r="Z51" t="str">
            <v>P</v>
          </cell>
          <cell r="AA51" t="str">
            <v>P</v>
          </cell>
          <cell r="AB51" t="str">
            <v>P</v>
          </cell>
          <cell r="AD51" t="str">
            <v>P</v>
          </cell>
          <cell r="AF51" t="str">
            <v>P</v>
          </cell>
          <cell r="AG51" t="str">
            <v>P</v>
          </cell>
          <cell r="AK51">
            <v>12</v>
          </cell>
          <cell r="AL51">
            <v>4</v>
          </cell>
          <cell r="AM51">
            <v>16</v>
          </cell>
          <cell r="AN51">
            <v>75</v>
          </cell>
        </row>
        <row r="52">
          <cell r="B52" t="str">
            <v>B141688</v>
          </cell>
          <cell r="C52" t="str">
            <v>KONDURI DIVYATEJA</v>
          </cell>
          <cell r="D52" t="str">
            <v>G</v>
          </cell>
          <cell r="E52" t="str">
            <v>ABI-107</v>
          </cell>
          <cell r="G52" t="str">
            <v>P</v>
          </cell>
          <cell r="I52" t="str">
            <v>P</v>
          </cell>
          <cell r="J52" t="str">
            <v>P</v>
          </cell>
          <cell r="K52" t="str">
            <v>P</v>
          </cell>
          <cell r="L52" t="str">
            <v>A</v>
          </cell>
          <cell r="M52" t="str">
            <v>A</v>
          </cell>
          <cell r="N52" t="str">
            <v>A</v>
          </cell>
          <cell r="W52" t="str">
            <v>A</v>
          </cell>
          <cell r="X52" t="str">
            <v>A</v>
          </cell>
          <cell r="Y52" t="str">
            <v>P</v>
          </cell>
          <cell r="Z52" t="str">
            <v>P</v>
          </cell>
          <cell r="AA52" t="str">
            <v>P</v>
          </cell>
          <cell r="AB52" t="str">
            <v>P</v>
          </cell>
          <cell r="AD52" t="str">
            <v>P</v>
          </cell>
          <cell r="AF52" t="str">
            <v>P</v>
          </cell>
          <cell r="AG52" t="str">
            <v>P</v>
          </cell>
          <cell r="AK52">
            <v>11</v>
          </cell>
          <cell r="AL52">
            <v>5</v>
          </cell>
          <cell r="AM52">
            <v>16</v>
          </cell>
          <cell r="AN52">
            <v>68.75</v>
          </cell>
        </row>
        <row r="53">
          <cell r="B53" t="str">
            <v>B141700</v>
          </cell>
          <cell r="C53" t="str">
            <v>KARNEY SANKETH</v>
          </cell>
          <cell r="D53" t="str">
            <v>B</v>
          </cell>
          <cell r="E53" t="str">
            <v>ABI-107</v>
          </cell>
          <cell r="G53" t="str">
            <v>P</v>
          </cell>
          <cell r="I53" t="str">
            <v>P</v>
          </cell>
          <cell r="J53" t="str">
            <v>P</v>
          </cell>
          <cell r="K53" t="str">
            <v>P</v>
          </cell>
          <cell r="L53" t="str">
            <v>P</v>
          </cell>
          <cell r="M53" t="str">
            <v>P</v>
          </cell>
          <cell r="N53" t="str">
            <v>A</v>
          </cell>
          <cell r="W53" t="str">
            <v>A</v>
          </cell>
          <cell r="X53" t="str">
            <v>A</v>
          </cell>
          <cell r="Y53" t="str">
            <v>P</v>
          </cell>
          <cell r="Z53" t="str">
            <v>P</v>
          </cell>
          <cell r="AA53" t="str">
            <v>P</v>
          </cell>
          <cell r="AB53" t="str">
            <v>P</v>
          </cell>
          <cell r="AD53" t="str">
            <v>P</v>
          </cell>
          <cell r="AF53" t="str">
            <v>P</v>
          </cell>
          <cell r="AG53" t="str">
            <v>P</v>
          </cell>
          <cell r="AK53">
            <v>13</v>
          </cell>
          <cell r="AL53">
            <v>3</v>
          </cell>
          <cell r="AM53">
            <v>16</v>
          </cell>
          <cell r="AN53">
            <v>81.25</v>
          </cell>
        </row>
        <row r="54">
          <cell r="B54" t="str">
            <v>B141716</v>
          </cell>
          <cell r="C54" t="str">
            <v>THALLAPELLI MURALIMANOHAR</v>
          </cell>
          <cell r="D54" t="str">
            <v>B</v>
          </cell>
          <cell r="E54" t="str">
            <v>ABI-107</v>
          </cell>
          <cell r="G54" t="str">
            <v>P</v>
          </cell>
          <cell r="I54" t="str">
            <v>P</v>
          </cell>
          <cell r="J54" t="str">
            <v>P</v>
          </cell>
          <cell r="K54" t="str">
            <v>P</v>
          </cell>
          <cell r="L54" t="str">
            <v>P</v>
          </cell>
          <cell r="M54" t="str">
            <v>P</v>
          </cell>
          <cell r="N54" t="str">
            <v>A</v>
          </cell>
          <cell r="W54" t="str">
            <v>A</v>
          </cell>
          <cell r="X54" t="str">
            <v>A</v>
          </cell>
          <cell r="Y54" t="str">
            <v>P</v>
          </cell>
          <cell r="Z54" t="str">
            <v>P</v>
          </cell>
          <cell r="AA54" t="str">
            <v>P</v>
          </cell>
          <cell r="AB54" t="str">
            <v>P</v>
          </cell>
          <cell r="AD54" t="str">
            <v>P</v>
          </cell>
          <cell r="AF54" t="str">
            <v>A</v>
          </cell>
          <cell r="AG54" t="str">
            <v>A</v>
          </cell>
          <cell r="AK54">
            <v>11</v>
          </cell>
          <cell r="AL54">
            <v>5</v>
          </cell>
          <cell r="AM54">
            <v>16</v>
          </cell>
          <cell r="AN54">
            <v>68.75</v>
          </cell>
        </row>
        <row r="55">
          <cell r="B55" t="str">
            <v>B141718</v>
          </cell>
          <cell r="C55" t="str">
            <v>GUDIKANDULA RAMYA</v>
          </cell>
          <cell r="D55" t="str">
            <v>G</v>
          </cell>
          <cell r="E55" t="str">
            <v>ABI-107</v>
          </cell>
          <cell r="G55" t="str">
            <v>P</v>
          </cell>
          <cell r="I55" t="str">
            <v>P</v>
          </cell>
          <cell r="J55" t="str">
            <v>P</v>
          </cell>
          <cell r="K55" t="str">
            <v>A</v>
          </cell>
          <cell r="L55" t="str">
            <v>A</v>
          </cell>
          <cell r="M55" t="str">
            <v>A</v>
          </cell>
          <cell r="N55" t="str">
            <v>A</v>
          </cell>
          <cell r="W55" t="str">
            <v>A</v>
          </cell>
          <cell r="X55" t="str">
            <v>A</v>
          </cell>
          <cell r="Y55" t="str">
            <v>P</v>
          </cell>
          <cell r="Z55" t="str">
            <v>P</v>
          </cell>
          <cell r="AA55" t="str">
            <v>P</v>
          </cell>
          <cell r="AB55" t="str">
            <v>P</v>
          </cell>
          <cell r="AD55" t="str">
            <v>P</v>
          </cell>
          <cell r="AF55" t="str">
            <v>P</v>
          </cell>
          <cell r="AG55" t="str">
            <v>P</v>
          </cell>
          <cell r="AK55">
            <v>10</v>
          </cell>
          <cell r="AL55">
            <v>6</v>
          </cell>
          <cell r="AM55">
            <v>16</v>
          </cell>
          <cell r="AN55">
            <v>62.5</v>
          </cell>
        </row>
        <row r="56">
          <cell r="B56" t="str">
            <v>B141732</v>
          </cell>
          <cell r="C56" t="str">
            <v>BHUTHARAJU LAVANYA</v>
          </cell>
          <cell r="D56" t="str">
            <v>G</v>
          </cell>
          <cell r="E56" t="str">
            <v>ABI-107</v>
          </cell>
          <cell r="G56" t="str">
            <v>P</v>
          </cell>
          <cell r="I56" t="str">
            <v>P</v>
          </cell>
          <cell r="J56" t="str">
            <v>P</v>
          </cell>
          <cell r="K56" t="str">
            <v>P</v>
          </cell>
          <cell r="L56" t="str">
            <v>P</v>
          </cell>
          <cell r="M56" t="str">
            <v>A</v>
          </cell>
          <cell r="N56" t="str">
            <v>A</v>
          </cell>
          <cell r="W56" t="str">
            <v>A</v>
          </cell>
          <cell r="X56" t="str">
            <v>A</v>
          </cell>
          <cell r="Y56" t="str">
            <v>P</v>
          </cell>
          <cell r="Z56" t="str">
            <v>P</v>
          </cell>
          <cell r="AA56" t="str">
            <v>P</v>
          </cell>
          <cell r="AB56" t="str">
            <v>P</v>
          </cell>
          <cell r="AD56" t="str">
            <v>P</v>
          </cell>
          <cell r="AF56" t="str">
            <v>P</v>
          </cell>
          <cell r="AG56" t="str">
            <v>A</v>
          </cell>
          <cell r="AK56">
            <v>11</v>
          </cell>
          <cell r="AL56">
            <v>5</v>
          </cell>
          <cell r="AM56">
            <v>16</v>
          </cell>
          <cell r="AN56">
            <v>68.75</v>
          </cell>
        </row>
        <row r="57">
          <cell r="B57" t="str">
            <v>B141747</v>
          </cell>
          <cell r="C57" t="str">
            <v>VADDEBOINA ABHIJITH TEJ</v>
          </cell>
          <cell r="D57" t="str">
            <v>B</v>
          </cell>
          <cell r="E57" t="str">
            <v>ABI-107</v>
          </cell>
          <cell r="G57" t="str">
            <v>P</v>
          </cell>
          <cell r="I57" t="str">
            <v>P</v>
          </cell>
          <cell r="J57" t="str">
            <v>P</v>
          </cell>
          <cell r="K57" t="str">
            <v>P</v>
          </cell>
          <cell r="L57" t="str">
            <v>P</v>
          </cell>
          <cell r="M57" t="str">
            <v>A</v>
          </cell>
          <cell r="N57" t="str">
            <v>A</v>
          </cell>
          <cell r="W57" t="str">
            <v>A</v>
          </cell>
          <cell r="X57" t="str">
            <v>A</v>
          </cell>
          <cell r="Y57" t="str">
            <v>P</v>
          </cell>
          <cell r="Z57" t="str">
            <v>P</v>
          </cell>
          <cell r="AA57" t="str">
            <v>P</v>
          </cell>
          <cell r="AB57" t="str">
            <v>P</v>
          </cell>
          <cell r="AD57" t="str">
            <v>P</v>
          </cell>
          <cell r="AF57" t="str">
            <v>P</v>
          </cell>
          <cell r="AG57" t="str">
            <v>A</v>
          </cell>
          <cell r="AK57">
            <v>11</v>
          </cell>
          <cell r="AL57">
            <v>5</v>
          </cell>
          <cell r="AM57">
            <v>16</v>
          </cell>
          <cell r="AN57">
            <v>68.75</v>
          </cell>
        </row>
        <row r="58">
          <cell r="B58" t="str">
            <v>B141761</v>
          </cell>
          <cell r="C58" t="str">
            <v>SUNKARI PARAMESHWARI</v>
          </cell>
          <cell r="D58" t="str">
            <v>G</v>
          </cell>
          <cell r="E58" t="str">
            <v>ABI-107</v>
          </cell>
          <cell r="G58" t="str">
            <v>P</v>
          </cell>
          <cell r="I58" t="str">
            <v>P</v>
          </cell>
          <cell r="J58" t="str">
            <v>P</v>
          </cell>
          <cell r="K58" t="str">
            <v>P</v>
          </cell>
          <cell r="L58" t="str">
            <v>P</v>
          </cell>
          <cell r="M58" t="str">
            <v>A</v>
          </cell>
          <cell r="N58" t="str">
            <v>A</v>
          </cell>
          <cell r="W58" t="str">
            <v>A</v>
          </cell>
          <cell r="X58" t="str">
            <v>A</v>
          </cell>
          <cell r="Y58" t="str">
            <v>P</v>
          </cell>
          <cell r="Z58" t="str">
            <v>P</v>
          </cell>
          <cell r="AA58" t="str">
            <v>P</v>
          </cell>
          <cell r="AB58" t="str">
            <v>P</v>
          </cell>
          <cell r="AD58" t="str">
            <v>P</v>
          </cell>
          <cell r="AF58" t="str">
            <v>P</v>
          </cell>
          <cell r="AG58" t="str">
            <v>P</v>
          </cell>
          <cell r="AK58">
            <v>12</v>
          </cell>
          <cell r="AL58">
            <v>4</v>
          </cell>
          <cell r="AM58">
            <v>16</v>
          </cell>
          <cell r="AN58">
            <v>75</v>
          </cell>
        </row>
        <row r="59">
          <cell r="B59" t="str">
            <v>B141775</v>
          </cell>
          <cell r="C59" t="str">
            <v>S PRASHANTHI</v>
          </cell>
          <cell r="D59" t="str">
            <v>G</v>
          </cell>
          <cell r="E59" t="str">
            <v>ABI-107</v>
          </cell>
          <cell r="G59" t="str">
            <v>P</v>
          </cell>
          <cell r="I59" t="str">
            <v>P</v>
          </cell>
          <cell r="J59" t="str">
            <v>P</v>
          </cell>
          <cell r="K59" t="str">
            <v>P</v>
          </cell>
          <cell r="L59" t="str">
            <v>A</v>
          </cell>
          <cell r="M59" t="str">
            <v>A</v>
          </cell>
          <cell r="N59" t="str">
            <v>A</v>
          </cell>
          <cell r="W59" t="str">
            <v>A</v>
          </cell>
          <cell r="X59" t="str">
            <v>A</v>
          </cell>
          <cell r="Y59" t="str">
            <v>P</v>
          </cell>
          <cell r="Z59" t="str">
            <v>P</v>
          </cell>
          <cell r="AA59" t="str">
            <v>P</v>
          </cell>
          <cell r="AB59" t="str">
            <v>P</v>
          </cell>
          <cell r="AD59" t="str">
            <v>P</v>
          </cell>
          <cell r="AF59" t="str">
            <v>P</v>
          </cell>
          <cell r="AG59" t="str">
            <v>P</v>
          </cell>
          <cell r="AK59">
            <v>11</v>
          </cell>
          <cell r="AL59">
            <v>5</v>
          </cell>
          <cell r="AM59">
            <v>16</v>
          </cell>
          <cell r="AN59">
            <v>68.75</v>
          </cell>
        </row>
        <row r="60">
          <cell r="B60" t="str">
            <v>B141777</v>
          </cell>
          <cell r="C60" t="str">
            <v>VADALA SWATHI</v>
          </cell>
          <cell r="D60" t="str">
            <v>G</v>
          </cell>
          <cell r="E60" t="str">
            <v>ABI-107</v>
          </cell>
          <cell r="G60" t="str">
            <v>P</v>
          </cell>
          <cell r="I60" t="str">
            <v>P</v>
          </cell>
          <cell r="J60" t="str">
            <v>P</v>
          </cell>
          <cell r="K60" t="str">
            <v>P</v>
          </cell>
          <cell r="L60" t="str">
            <v>P</v>
          </cell>
          <cell r="M60" t="str">
            <v>A</v>
          </cell>
          <cell r="N60" t="str">
            <v>A</v>
          </cell>
          <cell r="W60" t="str">
            <v>A</v>
          </cell>
          <cell r="X60" t="str">
            <v>A</v>
          </cell>
          <cell r="Y60" t="str">
            <v>A</v>
          </cell>
          <cell r="Z60" t="str">
            <v>A</v>
          </cell>
          <cell r="AA60" t="str">
            <v>A</v>
          </cell>
          <cell r="AB60" t="str">
            <v>A</v>
          </cell>
          <cell r="AD60" t="str">
            <v>P</v>
          </cell>
          <cell r="AF60" t="str">
            <v>P</v>
          </cell>
          <cell r="AG60" t="str">
            <v>P</v>
          </cell>
          <cell r="AK60">
            <v>8</v>
          </cell>
          <cell r="AL60">
            <v>8</v>
          </cell>
          <cell r="AM60">
            <v>16</v>
          </cell>
          <cell r="AN60">
            <v>50</v>
          </cell>
        </row>
        <row r="61">
          <cell r="B61" t="str">
            <v>B141863</v>
          </cell>
          <cell r="C61" t="str">
            <v>BUKYA ROJA</v>
          </cell>
          <cell r="D61" t="str">
            <v>G</v>
          </cell>
          <cell r="E61" t="str">
            <v>ABI-107</v>
          </cell>
          <cell r="G61" t="str">
            <v>P</v>
          </cell>
          <cell r="I61" t="str">
            <v>P</v>
          </cell>
          <cell r="J61" t="str">
            <v>P</v>
          </cell>
          <cell r="K61" t="str">
            <v>P</v>
          </cell>
          <cell r="L61" t="str">
            <v>P</v>
          </cell>
          <cell r="M61" t="str">
            <v>A</v>
          </cell>
          <cell r="N61" t="str">
            <v>A</v>
          </cell>
          <cell r="W61" t="str">
            <v>A</v>
          </cell>
          <cell r="X61" t="str">
            <v>A</v>
          </cell>
          <cell r="Y61" t="str">
            <v>P</v>
          </cell>
          <cell r="Z61" t="str">
            <v>P</v>
          </cell>
          <cell r="AA61" t="str">
            <v>P</v>
          </cell>
          <cell r="AB61" t="str">
            <v>P</v>
          </cell>
          <cell r="AD61" t="str">
            <v>P</v>
          </cell>
          <cell r="AF61" t="str">
            <v>P</v>
          </cell>
          <cell r="AG61" t="str">
            <v>P</v>
          </cell>
          <cell r="AK61">
            <v>12</v>
          </cell>
          <cell r="AL61">
            <v>4</v>
          </cell>
          <cell r="AM61">
            <v>16</v>
          </cell>
          <cell r="AN61">
            <v>75</v>
          </cell>
        </row>
        <row r="62">
          <cell r="B62" t="str">
            <v>B141869</v>
          </cell>
          <cell r="C62" t="str">
            <v>BANOTH PAVAN KALYAN</v>
          </cell>
          <cell r="D62" t="str">
            <v>B</v>
          </cell>
          <cell r="E62" t="str">
            <v>ABI-107</v>
          </cell>
          <cell r="G62" t="str">
            <v>P</v>
          </cell>
          <cell r="I62" t="str">
            <v>P</v>
          </cell>
          <cell r="J62" t="str">
            <v>P</v>
          </cell>
          <cell r="K62" t="str">
            <v>P</v>
          </cell>
          <cell r="L62" t="str">
            <v>A</v>
          </cell>
          <cell r="M62" t="str">
            <v>A</v>
          </cell>
          <cell r="N62" t="str">
            <v>A</v>
          </cell>
          <cell r="W62" t="str">
            <v>A</v>
          </cell>
          <cell r="X62" t="str">
            <v>A</v>
          </cell>
          <cell r="Y62" t="str">
            <v>P</v>
          </cell>
          <cell r="Z62" t="str">
            <v>P</v>
          </cell>
          <cell r="AA62" t="str">
            <v>P</v>
          </cell>
          <cell r="AB62" t="str">
            <v>P</v>
          </cell>
          <cell r="AD62" t="str">
            <v>P</v>
          </cell>
          <cell r="AF62" t="str">
            <v>P</v>
          </cell>
          <cell r="AG62" t="str">
            <v>P</v>
          </cell>
          <cell r="AK62">
            <v>11</v>
          </cell>
          <cell r="AL62">
            <v>5</v>
          </cell>
          <cell r="AM62">
            <v>16</v>
          </cell>
          <cell r="AN62">
            <v>68.75</v>
          </cell>
        </row>
        <row r="63">
          <cell r="B63" t="str">
            <v>B141901</v>
          </cell>
          <cell r="C63" t="str">
            <v>AMBALA APOORVA</v>
          </cell>
          <cell r="D63" t="str">
            <v>G</v>
          </cell>
          <cell r="E63" t="str">
            <v>ABI-107</v>
          </cell>
          <cell r="G63" t="str">
            <v>P</v>
          </cell>
          <cell r="I63" t="str">
            <v>P</v>
          </cell>
          <cell r="J63" t="str">
            <v>P</v>
          </cell>
          <cell r="K63" t="str">
            <v>P</v>
          </cell>
          <cell r="L63" t="str">
            <v>P</v>
          </cell>
          <cell r="M63" t="str">
            <v>A</v>
          </cell>
          <cell r="N63" t="str">
            <v>A</v>
          </cell>
          <cell r="W63" t="str">
            <v>A</v>
          </cell>
          <cell r="X63" t="str">
            <v>A</v>
          </cell>
          <cell r="Y63" t="str">
            <v>P</v>
          </cell>
          <cell r="Z63" t="str">
            <v>P</v>
          </cell>
          <cell r="AA63" t="str">
            <v>P</v>
          </cell>
          <cell r="AB63" t="str">
            <v>P</v>
          </cell>
          <cell r="AD63" t="str">
            <v>P</v>
          </cell>
          <cell r="AF63" t="str">
            <v>P</v>
          </cell>
          <cell r="AG63" t="str">
            <v>P</v>
          </cell>
          <cell r="AK63">
            <v>12</v>
          </cell>
          <cell r="AL63">
            <v>4</v>
          </cell>
          <cell r="AM63">
            <v>16</v>
          </cell>
          <cell r="AN63">
            <v>75</v>
          </cell>
        </row>
        <row r="64">
          <cell r="B64" t="str">
            <v>B141916</v>
          </cell>
          <cell r="C64" t="str">
            <v>MEDITHI ARUN</v>
          </cell>
          <cell r="D64" t="str">
            <v>B</v>
          </cell>
          <cell r="E64" t="str">
            <v>ABI-107</v>
          </cell>
          <cell r="G64" t="str">
            <v>A</v>
          </cell>
          <cell r="I64" t="str">
            <v>A</v>
          </cell>
          <cell r="J64" t="str">
            <v>A</v>
          </cell>
          <cell r="K64" t="str">
            <v>A</v>
          </cell>
          <cell r="L64" t="str">
            <v>A</v>
          </cell>
          <cell r="M64" t="str">
            <v>A</v>
          </cell>
          <cell r="N64" t="str">
            <v>A</v>
          </cell>
          <cell r="W64" t="str">
            <v>A</v>
          </cell>
          <cell r="X64" t="str">
            <v>A</v>
          </cell>
          <cell r="Y64" t="str">
            <v>P</v>
          </cell>
          <cell r="Z64" t="str">
            <v>P</v>
          </cell>
          <cell r="AA64" t="str">
            <v>P</v>
          </cell>
          <cell r="AB64" t="str">
            <v>P</v>
          </cell>
          <cell r="AD64" t="str">
            <v>P</v>
          </cell>
          <cell r="AF64" t="str">
            <v>P</v>
          </cell>
          <cell r="AG64" t="str">
            <v>P</v>
          </cell>
          <cell r="AK64">
            <v>7</v>
          </cell>
          <cell r="AL64">
            <v>9</v>
          </cell>
          <cell r="AM64">
            <v>16</v>
          </cell>
          <cell r="AN64">
            <v>43.75</v>
          </cell>
        </row>
        <row r="65">
          <cell r="B65" t="str">
            <v>B141918</v>
          </cell>
          <cell r="C65" t="str">
            <v>NIVAGANA YOGESHWARI</v>
          </cell>
          <cell r="D65" t="str">
            <v>G</v>
          </cell>
          <cell r="E65" t="str">
            <v>ABI-107</v>
          </cell>
          <cell r="G65" t="str">
            <v>P</v>
          </cell>
          <cell r="I65" t="str">
            <v>P</v>
          </cell>
          <cell r="J65" t="str">
            <v>P</v>
          </cell>
          <cell r="K65" t="str">
            <v>P</v>
          </cell>
          <cell r="L65" t="str">
            <v>A</v>
          </cell>
          <cell r="M65" t="str">
            <v>A</v>
          </cell>
          <cell r="N65" t="str">
            <v>A</v>
          </cell>
          <cell r="W65" t="str">
            <v>A</v>
          </cell>
          <cell r="X65" t="str">
            <v>A</v>
          </cell>
          <cell r="Y65" t="str">
            <v>A</v>
          </cell>
          <cell r="Z65" t="str">
            <v>P</v>
          </cell>
          <cell r="AA65" t="str">
            <v>P</v>
          </cell>
          <cell r="AB65" t="str">
            <v>P</v>
          </cell>
          <cell r="AD65" t="str">
            <v>P</v>
          </cell>
          <cell r="AF65" t="str">
            <v>P</v>
          </cell>
          <cell r="AG65" t="str">
            <v>A</v>
          </cell>
          <cell r="AK65">
            <v>9</v>
          </cell>
          <cell r="AL65">
            <v>7</v>
          </cell>
          <cell r="AM65">
            <v>16</v>
          </cell>
          <cell r="AN65">
            <v>56.25</v>
          </cell>
        </row>
        <row r="66">
          <cell r="B66" t="str">
            <v>B141933</v>
          </cell>
          <cell r="C66" t="str">
            <v>DANDEM MANASA</v>
          </cell>
          <cell r="D66" t="str">
            <v>G</v>
          </cell>
          <cell r="E66" t="str">
            <v>ABI-107</v>
          </cell>
          <cell r="G66" t="str">
            <v>P</v>
          </cell>
          <cell r="I66" t="str">
            <v>P</v>
          </cell>
          <cell r="J66" t="str">
            <v>P</v>
          </cell>
          <cell r="K66" t="str">
            <v>P</v>
          </cell>
          <cell r="L66" t="str">
            <v>A</v>
          </cell>
          <cell r="M66" t="str">
            <v>A</v>
          </cell>
          <cell r="N66" t="str">
            <v>A</v>
          </cell>
          <cell r="W66" t="str">
            <v>A</v>
          </cell>
          <cell r="X66" t="str">
            <v>A</v>
          </cell>
          <cell r="Y66" t="str">
            <v>P</v>
          </cell>
          <cell r="Z66" t="str">
            <v>P</v>
          </cell>
          <cell r="AA66" t="str">
            <v>P</v>
          </cell>
          <cell r="AB66" t="str">
            <v>P</v>
          </cell>
          <cell r="AD66" t="str">
            <v>P</v>
          </cell>
          <cell r="AF66" t="str">
            <v>P</v>
          </cell>
          <cell r="AG66" t="str">
            <v>A</v>
          </cell>
          <cell r="AK66">
            <v>10</v>
          </cell>
          <cell r="AL66">
            <v>6</v>
          </cell>
          <cell r="AM66">
            <v>16</v>
          </cell>
          <cell r="AN66">
            <v>62.5</v>
          </cell>
        </row>
        <row r="67">
          <cell r="B67" t="str">
            <v>B141964</v>
          </cell>
          <cell r="C67" t="str">
            <v>BARMAJI RIYANKA</v>
          </cell>
          <cell r="D67" t="str">
            <v>G</v>
          </cell>
          <cell r="E67" t="str">
            <v>ABI-107</v>
          </cell>
          <cell r="G67" t="str">
            <v>P</v>
          </cell>
          <cell r="I67" t="str">
            <v>P</v>
          </cell>
          <cell r="J67" t="str">
            <v>P</v>
          </cell>
          <cell r="K67" t="str">
            <v>P</v>
          </cell>
          <cell r="L67" t="str">
            <v>A</v>
          </cell>
          <cell r="M67" t="str">
            <v>A</v>
          </cell>
          <cell r="N67" t="str">
            <v>A</v>
          </cell>
          <cell r="W67" t="str">
            <v>A</v>
          </cell>
          <cell r="X67" t="str">
            <v>A</v>
          </cell>
          <cell r="Y67" t="str">
            <v>P</v>
          </cell>
          <cell r="Z67" t="str">
            <v>P</v>
          </cell>
          <cell r="AA67" t="str">
            <v>P</v>
          </cell>
          <cell r="AB67" t="str">
            <v>P</v>
          </cell>
          <cell r="AD67" t="str">
            <v>P</v>
          </cell>
          <cell r="AF67" t="str">
            <v>P</v>
          </cell>
          <cell r="AG67" t="str">
            <v>A</v>
          </cell>
          <cell r="AK67">
            <v>10</v>
          </cell>
          <cell r="AL67">
            <v>6</v>
          </cell>
          <cell r="AM67">
            <v>16</v>
          </cell>
          <cell r="AN67">
            <v>62.5</v>
          </cell>
        </row>
        <row r="68">
          <cell r="B68" t="str">
            <v>B141971</v>
          </cell>
          <cell r="C68" t="str">
            <v>MATHANGI ANJALIDEVI</v>
          </cell>
          <cell r="D68" t="str">
            <v>G</v>
          </cell>
          <cell r="E68" t="str">
            <v>ABI-107</v>
          </cell>
          <cell r="G68" t="str">
            <v>P</v>
          </cell>
          <cell r="I68" t="str">
            <v>P</v>
          </cell>
          <cell r="J68" t="str">
            <v>P</v>
          </cell>
          <cell r="K68" t="str">
            <v>P</v>
          </cell>
          <cell r="L68" t="str">
            <v>P</v>
          </cell>
          <cell r="M68" t="str">
            <v>A</v>
          </cell>
          <cell r="N68" t="str">
            <v>A</v>
          </cell>
          <cell r="W68" t="str">
            <v>A</v>
          </cell>
          <cell r="X68" t="str">
            <v>A</v>
          </cell>
          <cell r="Y68" t="str">
            <v>P</v>
          </cell>
          <cell r="Z68" t="str">
            <v>P</v>
          </cell>
          <cell r="AA68" t="str">
            <v>P</v>
          </cell>
          <cell r="AB68" t="str">
            <v>P</v>
          </cell>
          <cell r="AD68" t="str">
            <v>P</v>
          </cell>
          <cell r="AF68" t="str">
            <v>P</v>
          </cell>
          <cell r="AG68" t="str">
            <v>P</v>
          </cell>
          <cell r="AK68">
            <v>12</v>
          </cell>
          <cell r="AL68">
            <v>4</v>
          </cell>
          <cell r="AM68">
            <v>16</v>
          </cell>
          <cell r="AN68">
            <v>75</v>
          </cell>
        </row>
        <row r="69">
          <cell r="B69" t="str">
            <v>B141976</v>
          </cell>
          <cell r="C69" t="str">
            <v>KARUKONDA HIMA BINDU</v>
          </cell>
          <cell r="D69" t="str">
            <v>G</v>
          </cell>
          <cell r="E69" t="str">
            <v>ABI-107</v>
          </cell>
          <cell r="G69" t="str">
            <v>P</v>
          </cell>
          <cell r="I69" t="str">
            <v>P</v>
          </cell>
          <cell r="J69" t="str">
            <v>P</v>
          </cell>
          <cell r="K69" t="str">
            <v>P</v>
          </cell>
          <cell r="L69" t="str">
            <v>A</v>
          </cell>
          <cell r="M69" t="str">
            <v>A</v>
          </cell>
          <cell r="N69" t="str">
            <v>A</v>
          </cell>
          <cell r="W69" t="str">
            <v>A</v>
          </cell>
          <cell r="X69" t="str">
            <v>A</v>
          </cell>
          <cell r="Y69" t="str">
            <v>A</v>
          </cell>
          <cell r="Z69" t="str">
            <v>A</v>
          </cell>
          <cell r="AA69" t="str">
            <v>P</v>
          </cell>
          <cell r="AB69" t="str">
            <v>P</v>
          </cell>
          <cell r="AD69" t="str">
            <v>P</v>
          </cell>
          <cell r="AF69" t="str">
            <v>P</v>
          </cell>
          <cell r="AG69" t="str">
            <v>P</v>
          </cell>
          <cell r="AK69">
            <v>9</v>
          </cell>
          <cell r="AL69">
            <v>7</v>
          </cell>
          <cell r="AM69">
            <v>16</v>
          </cell>
          <cell r="AN69">
            <v>56.25</v>
          </cell>
        </row>
        <row r="70">
          <cell r="B70" t="str">
            <v>B141979</v>
          </cell>
          <cell r="C70" t="str">
            <v>MALLANNAGARI PRANAYA</v>
          </cell>
          <cell r="D70" t="str">
            <v>G</v>
          </cell>
          <cell r="E70" t="str">
            <v>ABI-107</v>
          </cell>
          <cell r="G70" t="str">
            <v>P</v>
          </cell>
          <cell r="I70" t="str">
            <v>P</v>
          </cell>
          <cell r="J70" t="str">
            <v>P</v>
          </cell>
          <cell r="K70" t="str">
            <v>P</v>
          </cell>
          <cell r="L70" t="str">
            <v>P</v>
          </cell>
          <cell r="M70" t="str">
            <v>A</v>
          </cell>
          <cell r="N70" t="str">
            <v>A</v>
          </cell>
          <cell r="W70" t="str">
            <v>A</v>
          </cell>
          <cell r="X70" t="str">
            <v>A</v>
          </cell>
          <cell r="Y70" t="str">
            <v>P</v>
          </cell>
          <cell r="Z70" t="str">
            <v>P</v>
          </cell>
          <cell r="AA70" t="str">
            <v>P</v>
          </cell>
          <cell r="AB70" t="str">
            <v>P</v>
          </cell>
          <cell r="AD70" t="str">
            <v>P</v>
          </cell>
          <cell r="AF70" t="str">
            <v>P</v>
          </cell>
          <cell r="AG70" t="str">
            <v>P</v>
          </cell>
          <cell r="AK70">
            <v>12</v>
          </cell>
          <cell r="AL70">
            <v>4</v>
          </cell>
          <cell r="AM70">
            <v>16</v>
          </cell>
          <cell r="AN70">
            <v>75</v>
          </cell>
        </row>
        <row r="71">
          <cell r="B71" t="str">
            <v>N140375</v>
          </cell>
          <cell r="C71" t="str">
            <v>R.NIRMALA</v>
          </cell>
          <cell r="D71" t="str">
            <v>G</v>
          </cell>
          <cell r="E71" t="str">
            <v>ABI-107</v>
          </cell>
          <cell r="G71" t="str">
            <v>P</v>
          </cell>
          <cell r="I71" t="str">
            <v>P</v>
          </cell>
          <cell r="J71" t="str">
            <v>P</v>
          </cell>
          <cell r="K71" t="str">
            <v>P</v>
          </cell>
          <cell r="L71" t="str">
            <v>P</v>
          </cell>
          <cell r="M71" t="str">
            <v>P</v>
          </cell>
          <cell r="N71" t="str">
            <v>A</v>
          </cell>
          <cell r="W71" t="str">
            <v>A</v>
          </cell>
          <cell r="X71" t="str">
            <v>A</v>
          </cell>
          <cell r="Y71" t="str">
            <v>P</v>
          </cell>
          <cell r="Z71" t="str">
            <v>P</v>
          </cell>
          <cell r="AA71" t="str">
            <v>P</v>
          </cell>
          <cell r="AB71" t="str">
            <v>P</v>
          </cell>
          <cell r="AD71" t="str">
            <v>P</v>
          </cell>
          <cell r="AF71" t="str">
            <v>P</v>
          </cell>
          <cell r="AG71" t="str">
            <v>A</v>
          </cell>
          <cell r="AK71">
            <v>12</v>
          </cell>
          <cell r="AL71">
            <v>4</v>
          </cell>
          <cell r="AM71">
            <v>16</v>
          </cell>
          <cell r="AN71">
            <v>75</v>
          </cell>
        </row>
      </sheetData>
      <sheetData sheetId="5">
        <row r="3">
          <cell r="B3" t="str">
            <v>B131077</v>
          </cell>
          <cell r="C3" t="str">
            <v>SANA</v>
          </cell>
          <cell r="D3" t="str">
            <v>G</v>
          </cell>
          <cell r="E3" t="str">
            <v>ABI-108</v>
          </cell>
          <cell r="G3" t="str">
            <v>P</v>
          </cell>
          <cell r="I3" t="str">
            <v>A</v>
          </cell>
          <cell r="J3" t="str">
            <v>P</v>
          </cell>
          <cell r="K3" t="str">
            <v>P</v>
          </cell>
          <cell r="L3" t="str">
            <v>A</v>
          </cell>
          <cell r="M3" t="str">
            <v>A</v>
          </cell>
          <cell r="N3" t="str">
            <v>A</v>
          </cell>
          <cell r="W3" t="str">
            <v>A</v>
          </cell>
          <cell r="X3" t="str">
            <v>A</v>
          </cell>
          <cell r="Y3" t="str">
            <v>A</v>
          </cell>
          <cell r="Z3" t="str">
            <v>A</v>
          </cell>
          <cell r="AA3" t="str">
            <v>A</v>
          </cell>
          <cell r="AB3" t="str">
            <v>A</v>
          </cell>
          <cell r="AD3" t="str">
            <v>P</v>
          </cell>
          <cell r="AF3" t="str">
            <v>P</v>
          </cell>
          <cell r="AG3" t="str">
            <v>P</v>
          </cell>
          <cell r="AK3">
            <v>6</v>
          </cell>
          <cell r="AL3">
            <v>10</v>
          </cell>
          <cell r="AM3">
            <v>16</v>
          </cell>
          <cell r="AN3">
            <v>37.5</v>
          </cell>
        </row>
        <row r="4">
          <cell r="B4" t="str">
            <v>B141014</v>
          </cell>
          <cell r="C4" t="str">
            <v>JAVVAJI DEEPIKA</v>
          </cell>
          <cell r="D4" t="str">
            <v>G</v>
          </cell>
          <cell r="E4" t="str">
            <v>ABI-108</v>
          </cell>
          <cell r="G4" t="str">
            <v>P</v>
          </cell>
          <cell r="I4" t="str">
            <v>P</v>
          </cell>
          <cell r="J4" t="str">
            <v>P</v>
          </cell>
          <cell r="K4" t="str">
            <v>P</v>
          </cell>
          <cell r="L4" t="str">
            <v>P</v>
          </cell>
          <cell r="M4" t="str">
            <v>A</v>
          </cell>
          <cell r="N4" t="str">
            <v>A</v>
          </cell>
          <cell r="W4" t="str">
            <v>A</v>
          </cell>
          <cell r="X4" t="str">
            <v>A</v>
          </cell>
          <cell r="Y4" t="str">
            <v>P</v>
          </cell>
          <cell r="Z4" t="str">
            <v>P</v>
          </cell>
          <cell r="AA4" t="str">
            <v>P</v>
          </cell>
          <cell r="AB4" t="str">
            <v>P</v>
          </cell>
          <cell r="AD4" t="str">
            <v>P</v>
          </cell>
          <cell r="AF4" t="str">
            <v>P</v>
          </cell>
          <cell r="AG4" t="str">
            <v>P</v>
          </cell>
          <cell r="AK4">
            <v>12</v>
          </cell>
          <cell r="AL4">
            <v>4</v>
          </cell>
          <cell r="AM4">
            <v>16</v>
          </cell>
          <cell r="AN4">
            <v>75</v>
          </cell>
        </row>
        <row r="5">
          <cell r="B5" t="str">
            <v>B141028</v>
          </cell>
          <cell r="C5" t="str">
            <v>DONGALA AKHILA</v>
          </cell>
          <cell r="D5" t="str">
            <v>G</v>
          </cell>
          <cell r="E5" t="str">
            <v>ABI-108</v>
          </cell>
          <cell r="F5" t="str">
            <v>h</v>
          </cell>
          <cell r="G5" t="str">
            <v>P</v>
          </cell>
          <cell r="H5" t="str">
            <v>s</v>
          </cell>
          <cell r="I5" t="str">
            <v>A</v>
          </cell>
          <cell r="J5" t="str">
            <v>P</v>
          </cell>
          <cell r="K5" t="str">
            <v>P</v>
          </cell>
          <cell r="L5" t="str">
            <v>P</v>
          </cell>
          <cell r="M5" t="str">
            <v>A</v>
          </cell>
          <cell r="N5" t="str">
            <v>A</v>
          </cell>
          <cell r="O5" t="str">
            <v>s</v>
          </cell>
          <cell r="V5" t="str">
            <v>s</v>
          </cell>
          <cell r="W5" t="str">
            <v>A</v>
          </cell>
          <cell r="X5" t="str">
            <v>A</v>
          </cell>
          <cell r="Y5" t="str">
            <v>A</v>
          </cell>
          <cell r="Z5" t="str">
            <v>P</v>
          </cell>
          <cell r="AA5" t="str">
            <v>P</v>
          </cell>
          <cell r="AB5" t="str">
            <v>P</v>
          </cell>
          <cell r="AC5" t="str">
            <v>s</v>
          </cell>
          <cell r="AD5" t="str">
            <v>P</v>
          </cell>
          <cell r="AF5" t="str">
            <v>P</v>
          </cell>
          <cell r="AG5" t="str">
            <v>P</v>
          </cell>
          <cell r="AJ5" t="str">
            <v>s</v>
          </cell>
          <cell r="AK5">
            <v>10</v>
          </cell>
          <cell r="AL5">
            <v>6</v>
          </cell>
          <cell r="AM5">
            <v>16</v>
          </cell>
          <cell r="AN5">
            <v>62.5</v>
          </cell>
        </row>
        <row r="6">
          <cell r="B6" t="str">
            <v>B141031</v>
          </cell>
          <cell r="C6" t="str">
            <v>VELUGU JOGAMMA</v>
          </cell>
          <cell r="D6" t="str">
            <v>G</v>
          </cell>
          <cell r="E6" t="str">
            <v>ABI-108</v>
          </cell>
          <cell r="F6" t="str">
            <v>o</v>
          </cell>
          <cell r="G6" t="str">
            <v>P</v>
          </cell>
          <cell r="H6" t="str">
            <v>u</v>
          </cell>
          <cell r="I6" t="str">
            <v>A</v>
          </cell>
          <cell r="J6" t="str">
            <v>P</v>
          </cell>
          <cell r="K6" t="str">
            <v>P</v>
          </cell>
          <cell r="L6" t="str">
            <v>A</v>
          </cell>
          <cell r="M6" t="str">
            <v>A</v>
          </cell>
          <cell r="N6" t="str">
            <v>A</v>
          </cell>
          <cell r="O6" t="str">
            <v>u</v>
          </cell>
          <cell r="V6" t="str">
            <v>u</v>
          </cell>
          <cell r="W6" t="str">
            <v>A</v>
          </cell>
          <cell r="X6" t="str">
            <v>A</v>
          </cell>
          <cell r="Y6" t="str">
            <v>A</v>
          </cell>
          <cell r="Z6" t="str">
            <v>P</v>
          </cell>
          <cell r="AA6" t="str">
            <v>P</v>
          </cell>
          <cell r="AB6" t="str">
            <v>P</v>
          </cell>
          <cell r="AC6" t="str">
            <v>u</v>
          </cell>
          <cell r="AD6" t="str">
            <v>P</v>
          </cell>
          <cell r="AF6" t="str">
            <v>P</v>
          </cell>
          <cell r="AG6" t="str">
            <v>P</v>
          </cell>
          <cell r="AJ6" t="str">
            <v>u</v>
          </cell>
          <cell r="AK6">
            <v>9</v>
          </cell>
          <cell r="AL6">
            <v>7</v>
          </cell>
          <cell r="AM6">
            <v>16</v>
          </cell>
          <cell r="AN6">
            <v>56.25</v>
          </cell>
        </row>
        <row r="7">
          <cell r="B7" t="str">
            <v>B141045</v>
          </cell>
          <cell r="C7" t="str">
            <v>BADDARAM VEERABRAHMA PRASANNA</v>
          </cell>
          <cell r="D7" t="str">
            <v>G</v>
          </cell>
          <cell r="E7" t="str">
            <v>ABI-108</v>
          </cell>
          <cell r="F7" t="str">
            <v>l</v>
          </cell>
          <cell r="G7" t="str">
            <v>P</v>
          </cell>
          <cell r="H7" t="str">
            <v>n</v>
          </cell>
          <cell r="I7" t="str">
            <v>P</v>
          </cell>
          <cell r="J7" t="str">
            <v>P</v>
          </cell>
          <cell r="K7" t="str">
            <v>P</v>
          </cell>
          <cell r="L7" t="str">
            <v>P</v>
          </cell>
          <cell r="M7" t="str">
            <v>A</v>
          </cell>
          <cell r="N7" t="str">
            <v>A</v>
          </cell>
          <cell r="O7" t="str">
            <v>n</v>
          </cell>
          <cell r="V7" t="str">
            <v>n</v>
          </cell>
          <cell r="W7" t="str">
            <v>A</v>
          </cell>
          <cell r="X7" t="str">
            <v>A</v>
          </cell>
          <cell r="Y7" t="str">
            <v>A</v>
          </cell>
          <cell r="Z7" t="str">
            <v>A</v>
          </cell>
          <cell r="AA7" t="str">
            <v>P</v>
          </cell>
          <cell r="AB7" t="str">
            <v>P</v>
          </cell>
          <cell r="AC7" t="str">
            <v>n</v>
          </cell>
          <cell r="AD7" t="str">
            <v>P</v>
          </cell>
          <cell r="AF7" t="str">
            <v>P</v>
          </cell>
          <cell r="AG7" t="str">
            <v>P</v>
          </cell>
          <cell r="AJ7" t="str">
            <v>n</v>
          </cell>
          <cell r="AK7">
            <v>10</v>
          </cell>
          <cell r="AL7">
            <v>6</v>
          </cell>
          <cell r="AM7">
            <v>16</v>
          </cell>
          <cell r="AN7">
            <v>62.5</v>
          </cell>
        </row>
        <row r="8">
          <cell r="B8" t="str">
            <v>B141060</v>
          </cell>
          <cell r="C8" t="str">
            <v>VOLLALA VANAJA</v>
          </cell>
          <cell r="D8" t="str">
            <v>G</v>
          </cell>
          <cell r="E8" t="str">
            <v>ABI-108</v>
          </cell>
          <cell r="F8" t="str">
            <v>i</v>
          </cell>
          <cell r="G8" t="str">
            <v>P</v>
          </cell>
          <cell r="H8" t="str">
            <v>d</v>
          </cell>
          <cell r="I8" t="str">
            <v>P</v>
          </cell>
          <cell r="J8" t="str">
            <v>P</v>
          </cell>
          <cell r="K8" t="str">
            <v>P</v>
          </cell>
          <cell r="L8" t="str">
            <v>P</v>
          </cell>
          <cell r="M8" t="str">
            <v>A</v>
          </cell>
          <cell r="N8" t="str">
            <v>A</v>
          </cell>
          <cell r="O8" t="str">
            <v>d</v>
          </cell>
          <cell r="V8" t="str">
            <v>d</v>
          </cell>
          <cell r="W8" t="str">
            <v>A</v>
          </cell>
          <cell r="X8" t="str">
            <v>A</v>
          </cell>
          <cell r="Y8" t="str">
            <v>A</v>
          </cell>
          <cell r="Z8" t="str">
            <v>P</v>
          </cell>
          <cell r="AA8" t="str">
            <v>P</v>
          </cell>
          <cell r="AB8" t="str">
            <v>P</v>
          </cell>
          <cell r="AC8" t="str">
            <v>d</v>
          </cell>
          <cell r="AD8" t="str">
            <v>P</v>
          </cell>
          <cell r="AF8" t="str">
            <v>P</v>
          </cell>
          <cell r="AG8" t="str">
            <v>P</v>
          </cell>
          <cell r="AJ8" t="str">
            <v>d</v>
          </cell>
          <cell r="AK8">
            <v>11</v>
          </cell>
          <cell r="AL8">
            <v>5</v>
          </cell>
          <cell r="AM8">
            <v>16</v>
          </cell>
          <cell r="AN8">
            <v>68.75</v>
          </cell>
        </row>
        <row r="9">
          <cell r="B9" t="str">
            <v>B141074</v>
          </cell>
          <cell r="C9" t="str">
            <v>SIPPA PRASANNA</v>
          </cell>
          <cell r="D9" t="str">
            <v>G</v>
          </cell>
          <cell r="E9" t="str">
            <v>ABI-108</v>
          </cell>
          <cell r="F9" t="str">
            <v>d</v>
          </cell>
          <cell r="G9" t="str">
            <v>P</v>
          </cell>
          <cell r="H9" t="str">
            <v>a</v>
          </cell>
          <cell r="I9" t="str">
            <v>P</v>
          </cell>
          <cell r="J9" t="str">
            <v>P</v>
          </cell>
          <cell r="K9" t="str">
            <v>P</v>
          </cell>
          <cell r="L9" t="str">
            <v>P</v>
          </cell>
          <cell r="M9" t="str">
            <v>A</v>
          </cell>
          <cell r="N9" t="str">
            <v>A</v>
          </cell>
          <cell r="O9" t="str">
            <v>a</v>
          </cell>
          <cell r="V9" t="str">
            <v>a</v>
          </cell>
          <cell r="W9" t="str">
            <v>A</v>
          </cell>
          <cell r="X9" t="str">
            <v>A</v>
          </cell>
          <cell r="Y9" t="str">
            <v>A</v>
          </cell>
          <cell r="Z9" t="str">
            <v>P</v>
          </cell>
          <cell r="AA9" t="str">
            <v>P</v>
          </cell>
          <cell r="AB9" t="str">
            <v>P</v>
          </cell>
          <cell r="AC9" t="str">
            <v>a</v>
          </cell>
          <cell r="AD9" t="str">
            <v>P</v>
          </cell>
          <cell r="AF9" t="str">
            <v>P</v>
          </cell>
          <cell r="AG9" t="str">
            <v>P</v>
          </cell>
          <cell r="AJ9" t="str">
            <v>a</v>
          </cell>
          <cell r="AK9">
            <v>11</v>
          </cell>
          <cell r="AL9">
            <v>10</v>
          </cell>
          <cell r="AM9">
            <v>21</v>
          </cell>
          <cell r="AN9">
            <v>52.380952380952387</v>
          </cell>
        </row>
        <row r="10">
          <cell r="B10" t="str">
            <v>B141090</v>
          </cell>
          <cell r="C10" t="str">
            <v>VATTIMALLA PRIYANKA</v>
          </cell>
          <cell r="D10" t="str">
            <v>G</v>
          </cell>
          <cell r="E10" t="str">
            <v>ABI-108</v>
          </cell>
          <cell r="F10" t="str">
            <v>a</v>
          </cell>
          <cell r="G10" t="str">
            <v>P</v>
          </cell>
          <cell r="H10" t="str">
            <v>y</v>
          </cell>
          <cell r="I10" t="str">
            <v>P</v>
          </cell>
          <cell r="J10" t="str">
            <v>P</v>
          </cell>
          <cell r="K10" t="str">
            <v>P</v>
          </cell>
          <cell r="L10" t="str">
            <v>A</v>
          </cell>
          <cell r="M10" t="str">
            <v>A</v>
          </cell>
          <cell r="N10" t="str">
            <v>A</v>
          </cell>
          <cell r="O10" t="str">
            <v>y</v>
          </cell>
          <cell r="V10" t="str">
            <v>y</v>
          </cell>
          <cell r="W10" t="str">
            <v>A</v>
          </cell>
          <cell r="X10" t="str">
            <v>P</v>
          </cell>
          <cell r="Y10" t="str">
            <v>P</v>
          </cell>
          <cell r="Z10" t="str">
            <v>P</v>
          </cell>
          <cell r="AA10" t="str">
            <v>P</v>
          </cell>
          <cell r="AB10" t="str">
            <v>P</v>
          </cell>
          <cell r="AC10" t="str">
            <v>y</v>
          </cell>
          <cell r="AD10" t="str">
            <v>P</v>
          </cell>
          <cell r="AF10" t="str">
            <v>P</v>
          </cell>
          <cell r="AG10" t="str">
            <v>P</v>
          </cell>
          <cell r="AJ10" t="str">
            <v>y</v>
          </cell>
          <cell r="AK10">
            <v>12</v>
          </cell>
          <cell r="AL10">
            <v>5</v>
          </cell>
          <cell r="AM10">
            <v>17</v>
          </cell>
          <cell r="AN10">
            <v>70.588235294117652</v>
          </cell>
        </row>
        <row r="11">
          <cell r="B11" t="str">
            <v>B141091</v>
          </cell>
          <cell r="C11" t="str">
            <v>MALOTHU DEVENDAR</v>
          </cell>
          <cell r="D11" t="str">
            <v>B</v>
          </cell>
          <cell r="E11" t="str">
            <v>ABI-108</v>
          </cell>
          <cell r="F11" t="str">
            <v>y</v>
          </cell>
          <cell r="G11" t="str">
            <v>P</v>
          </cell>
          <cell r="I11" t="str">
            <v>P</v>
          </cell>
          <cell r="J11" t="str">
            <v>P</v>
          </cell>
          <cell r="K11" t="str">
            <v>P</v>
          </cell>
          <cell r="L11" t="str">
            <v>P</v>
          </cell>
          <cell r="M11" t="str">
            <v>P</v>
          </cell>
          <cell r="N11" t="str">
            <v>A</v>
          </cell>
          <cell r="W11" t="str">
            <v>A</v>
          </cell>
          <cell r="X11" t="str">
            <v>A</v>
          </cell>
          <cell r="Y11" t="str">
            <v>P</v>
          </cell>
          <cell r="Z11" t="str">
            <v>P</v>
          </cell>
          <cell r="AA11" t="str">
            <v>P</v>
          </cell>
          <cell r="AB11" t="str">
            <v>P</v>
          </cell>
          <cell r="AD11" t="str">
            <v>P</v>
          </cell>
          <cell r="AE11" t="str">
            <v>R</v>
          </cell>
          <cell r="AF11" t="str">
            <v>P</v>
          </cell>
          <cell r="AG11" t="str">
            <v>P</v>
          </cell>
          <cell r="AK11">
            <v>13</v>
          </cell>
          <cell r="AL11">
            <v>3</v>
          </cell>
          <cell r="AM11">
            <v>16</v>
          </cell>
          <cell r="AN11">
            <v>81.25</v>
          </cell>
        </row>
        <row r="12">
          <cell r="B12" t="str">
            <v>B141105</v>
          </cell>
          <cell r="C12" t="str">
            <v>ANUMANDLA ANOOSHA</v>
          </cell>
          <cell r="D12" t="str">
            <v>G</v>
          </cell>
          <cell r="E12" t="str">
            <v>ABI-108</v>
          </cell>
          <cell r="G12" t="str">
            <v>P</v>
          </cell>
          <cell r="I12" t="str">
            <v>A</v>
          </cell>
          <cell r="J12" t="str">
            <v>P</v>
          </cell>
          <cell r="K12" t="str">
            <v>P</v>
          </cell>
          <cell r="L12" t="str">
            <v>A</v>
          </cell>
          <cell r="M12" t="str">
            <v>A</v>
          </cell>
          <cell r="N12" t="str">
            <v>A</v>
          </cell>
          <cell r="W12" t="str">
            <v>A</v>
          </cell>
          <cell r="X12" t="str">
            <v>P</v>
          </cell>
          <cell r="Y12" t="str">
            <v>P</v>
          </cell>
          <cell r="Z12" t="str">
            <v>P</v>
          </cell>
          <cell r="AA12" t="str">
            <v>P</v>
          </cell>
          <cell r="AB12" t="str">
            <v>P</v>
          </cell>
          <cell r="AD12" t="str">
            <v>P</v>
          </cell>
          <cell r="AE12" t="str">
            <v>E</v>
          </cell>
          <cell r="AF12" t="str">
            <v>P</v>
          </cell>
          <cell r="AG12" t="str">
            <v>P</v>
          </cell>
          <cell r="AH12" t="str">
            <v>M</v>
          </cell>
          <cell r="AI12" t="str">
            <v>M</v>
          </cell>
          <cell r="AK12">
            <v>11</v>
          </cell>
          <cell r="AL12">
            <v>5</v>
          </cell>
          <cell r="AM12">
            <v>16</v>
          </cell>
          <cell r="AN12">
            <v>68.75</v>
          </cell>
        </row>
        <row r="13">
          <cell r="B13" t="str">
            <v>B141121</v>
          </cell>
          <cell r="C13" t="str">
            <v>SHAIK JANIPASHA</v>
          </cell>
          <cell r="D13" t="str">
            <v>B</v>
          </cell>
          <cell r="E13" t="str">
            <v>ABI-108</v>
          </cell>
          <cell r="G13" t="str">
            <v>P</v>
          </cell>
          <cell r="I13" t="str">
            <v>A</v>
          </cell>
          <cell r="J13" t="str">
            <v>P</v>
          </cell>
          <cell r="K13" t="str">
            <v>P</v>
          </cell>
          <cell r="L13" t="str">
            <v>A</v>
          </cell>
          <cell r="M13" t="str">
            <v>A</v>
          </cell>
          <cell r="N13" t="str">
            <v>A</v>
          </cell>
          <cell r="W13" t="str">
            <v>A</v>
          </cell>
          <cell r="X13" t="str">
            <v>A</v>
          </cell>
          <cell r="Y13" t="str">
            <v>A</v>
          </cell>
          <cell r="Z13" t="str">
            <v>P</v>
          </cell>
          <cell r="AA13" t="str">
            <v>P</v>
          </cell>
          <cell r="AB13" t="str">
            <v>P</v>
          </cell>
          <cell r="AD13" t="str">
            <v>P</v>
          </cell>
          <cell r="AE13" t="str">
            <v>P</v>
          </cell>
          <cell r="AF13" t="str">
            <v>P</v>
          </cell>
          <cell r="AG13" t="str">
            <v>P</v>
          </cell>
          <cell r="AH13" t="str">
            <v>O</v>
          </cell>
          <cell r="AI13" t="str">
            <v>O</v>
          </cell>
          <cell r="AK13">
            <v>10</v>
          </cell>
          <cell r="AL13">
            <v>7</v>
          </cell>
          <cell r="AM13">
            <v>17</v>
          </cell>
          <cell r="AN13">
            <v>58.82352941176471</v>
          </cell>
        </row>
        <row r="14">
          <cell r="B14" t="str">
            <v>B141135</v>
          </cell>
          <cell r="C14" t="str">
            <v>BOINIBAL SHRAVYA</v>
          </cell>
          <cell r="D14" t="str">
            <v>G</v>
          </cell>
          <cell r="E14" t="str">
            <v>ABI-108</v>
          </cell>
          <cell r="G14" t="str">
            <v>P</v>
          </cell>
          <cell r="I14" t="str">
            <v>A</v>
          </cell>
          <cell r="J14" t="str">
            <v>P</v>
          </cell>
          <cell r="K14" t="str">
            <v>P</v>
          </cell>
          <cell r="L14" t="str">
            <v>A</v>
          </cell>
          <cell r="M14" t="str">
            <v>A</v>
          </cell>
          <cell r="N14" t="str">
            <v>A</v>
          </cell>
          <cell r="W14" t="str">
            <v>A</v>
          </cell>
          <cell r="X14" t="str">
            <v>A</v>
          </cell>
          <cell r="Y14" t="str">
            <v>A</v>
          </cell>
          <cell r="Z14" t="str">
            <v>P</v>
          </cell>
          <cell r="AA14" t="str">
            <v>P</v>
          </cell>
          <cell r="AB14" t="str">
            <v>P</v>
          </cell>
          <cell r="AD14" t="str">
            <v>P</v>
          </cell>
          <cell r="AE14" t="str">
            <v>U</v>
          </cell>
          <cell r="AF14" t="str">
            <v>P</v>
          </cell>
          <cell r="AG14" t="str">
            <v>P</v>
          </cell>
          <cell r="AH14" t="str">
            <v>N</v>
          </cell>
          <cell r="AI14" t="str">
            <v>N</v>
          </cell>
          <cell r="AK14">
            <v>9</v>
          </cell>
          <cell r="AL14">
            <v>7</v>
          </cell>
          <cell r="AM14">
            <v>16</v>
          </cell>
          <cell r="AN14">
            <v>56.25</v>
          </cell>
        </row>
        <row r="15">
          <cell r="B15" t="str">
            <v>B141150</v>
          </cell>
          <cell r="C15" t="str">
            <v>VAKITI RAVALI</v>
          </cell>
          <cell r="D15" t="str">
            <v>G</v>
          </cell>
          <cell r="E15" t="str">
            <v>ABI-108</v>
          </cell>
          <cell r="G15" t="str">
            <v>P</v>
          </cell>
          <cell r="I15" t="str">
            <v>P</v>
          </cell>
          <cell r="J15" t="str">
            <v>P</v>
          </cell>
          <cell r="K15" t="str">
            <v>P</v>
          </cell>
          <cell r="L15" t="str">
            <v>A</v>
          </cell>
          <cell r="M15" t="str">
            <v>A</v>
          </cell>
          <cell r="N15" t="str">
            <v>A</v>
          </cell>
          <cell r="W15" t="str">
            <v>A</v>
          </cell>
          <cell r="X15" t="str">
            <v>A</v>
          </cell>
          <cell r="Y15" t="str">
            <v>P</v>
          </cell>
          <cell r="Z15" t="str">
            <v>P</v>
          </cell>
          <cell r="AA15" t="str">
            <v>P</v>
          </cell>
          <cell r="AB15" t="str">
            <v>P</v>
          </cell>
          <cell r="AD15" t="str">
            <v>P</v>
          </cell>
          <cell r="AE15" t="str">
            <v>B</v>
          </cell>
          <cell r="AF15" t="str">
            <v>P</v>
          </cell>
          <cell r="AG15" t="str">
            <v>P</v>
          </cell>
          <cell r="AH15" t="str">
            <v>T</v>
          </cell>
          <cell r="AI15" t="str">
            <v>T</v>
          </cell>
          <cell r="AK15">
            <v>11</v>
          </cell>
          <cell r="AL15">
            <v>5</v>
          </cell>
          <cell r="AM15">
            <v>16</v>
          </cell>
          <cell r="AN15">
            <v>68.75</v>
          </cell>
        </row>
        <row r="16">
          <cell r="B16" t="str">
            <v>B141165</v>
          </cell>
          <cell r="C16" t="str">
            <v>KAMTAM RAJESHWARI</v>
          </cell>
          <cell r="D16" t="str">
            <v>G</v>
          </cell>
          <cell r="E16" t="str">
            <v>ABI-108</v>
          </cell>
          <cell r="G16" t="str">
            <v>P</v>
          </cell>
          <cell r="I16" t="str">
            <v>P</v>
          </cell>
          <cell r="J16" t="str">
            <v>P</v>
          </cell>
          <cell r="K16" t="str">
            <v>P</v>
          </cell>
          <cell r="L16" t="str">
            <v>P</v>
          </cell>
          <cell r="M16" t="str">
            <v>A</v>
          </cell>
          <cell r="N16" t="str">
            <v>A</v>
          </cell>
          <cell r="W16" t="str">
            <v>A</v>
          </cell>
          <cell r="X16" t="str">
            <v>A</v>
          </cell>
          <cell r="Y16" t="str">
            <v>P</v>
          </cell>
          <cell r="Z16" t="str">
            <v>P</v>
          </cell>
          <cell r="AA16" t="str">
            <v>P</v>
          </cell>
          <cell r="AB16" t="str">
            <v>P</v>
          </cell>
          <cell r="AD16" t="str">
            <v>P</v>
          </cell>
          <cell r="AE16" t="str">
            <v>L</v>
          </cell>
          <cell r="AF16" t="str">
            <v>P</v>
          </cell>
          <cell r="AG16" t="str">
            <v>P</v>
          </cell>
          <cell r="AH16" t="str">
            <v>H</v>
          </cell>
          <cell r="AI16" t="str">
            <v>H</v>
          </cell>
          <cell r="AK16">
            <v>12</v>
          </cell>
          <cell r="AL16">
            <v>4</v>
          </cell>
          <cell r="AM16">
            <v>16</v>
          </cell>
          <cell r="AN16">
            <v>75</v>
          </cell>
        </row>
        <row r="17">
          <cell r="B17" t="str">
            <v>B141179</v>
          </cell>
          <cell r="C17" t="str">
            <v>DEVUNIGARI ANKITHA</v>
          </cell>
          <cell r="D17" t="str">
            <v>G</v>
          </cell>
          <cell r="E17" t="str">
            <v>ABI-108</v>
          </cell>
          <cell r="G17" t="str">
            <v>P</v>
          </cell>
          <cell r="I17" t="str">
            <v>A</v>
          </cell>
          <cell r="J17" t="str">
            <v>P</v>
          </cell>
          <cell r="K17" t="str">
            <v>P</v>
          </cell>
          <cell r="L17" t="str">
            <v>P</v>
          </cell>
          <cell r="M17" t="str">
            <v>A</v>
          </cell>
          <cell r="N17" t="str">
            <v>A</v>
          </cell>
          <cell r="W17" t="str">
            <v>A</v>
          </cell>
          <cell r="X17" t="str">
            <v>A</v>
          </cell>
          <cell r="Y17" t="str">
            <v>A</v>
          </cell>
          <cell r="Z17" t="str">
            <v>P</v>
          </cell>
          <cell r="AA17" t="str">
            <v>P</v>
          </cell>
          <cell r="AB17" t="str">
            <v>P</v>
          </cell>
          <cell r="AD17" t="str">
            <v>P</v>
          </cell>
          <cell r="AE17" t="str">
            <v>I</v>
          </cell>
          <cell r="AF17" t="str">
            <v>P</v>
          </cell>
          <cell r="AG17" t="str">
            <v>P</v>
          </cell>
          <cell r="AH17" t="str">
            <v>L</v>
          </cell>
          <cell r="AI17" t="str">
            <v>L</v>
          </cell>
          <cell r="AK17">
            <v>10</v>
          </cell>
          <cell r="AL17">
            <v>6</v>
          </cell>
          <cell r="AM17">
            <v>16</v>
          </cell>
          <cell r="AN17">
            <v>62.5</v>
          </cell>
        </row>
        <row r="18">
          <cell r="B18" t="str">
            <v>B141193</v>
          </cell>
          <cell r="C18" t="str">
            <v>MATTA NAVYA</v>
          </cell>
          <cell r="D18" t="str">
            <v>G</v>
          </cell>
          <cell r="E18" t="str">
            <v>ABI-108</v>
          </cell>
          <cell r="G18" t="str">
            <v>P</v>
          </cell>
          <cell r="I18" t="str">
            <v>P</v>
          </cell>
          <cell r="J18" t="str">
            <v>P</v>
          </cell>
          <cell r="K18" t="str">
            <v>P</v>
          </cell>
          <cell r="L18" t="str">
            <v>A</v>
          </cell>
          <cell r="M18" t="str">
            <v>A</v>
          </cell>
          <cell r="N18" t="str">
            <v>A</v>
          </cell>
          <cell r="W18" t="str">
            <v>A</v>
          </cell>
          <cell r="X18" t="str">
            <v>A</v>
          </cell>
          <cell r="Y18" t="str">
            <v>P</v>
          </cell>
          <cell r="Z18" t="str">
            <v>P</v>
          </cell>
          <cell r="AA18" t="str">
            <v>P</v>
          </cell>
          <cell r="AB18" t="str">
            <v>P</v>
          </cell>
          <cell r="AD18" t="str">
            <v>P</v>
          </cell>
          <cell r="AE18" t="str">
            <v>C</v>
          </cell>
          <cell r="AF18" t="str">
            <v>P</v>
          </cell>
          <cell r="AG18" t="str">
            <v>A</v>
          </cell>
          <cell r="AH18" t="str">
            <v>Y</v>
          </cell>
          <cell r="AI18" t="str">
            <v>Y</v>
          </cell>
          <cell r="AK18">
            <v>10</v>
          </cell>
          <cell r="AL18">
            <v>6</v>
          </cell>
          <cell r="AM18">
            <v>16</v>
          </cell>
          <cell r="AN18">
            <v>62.5</v>
          </cell>
        </row>
        <row r="19">
          <cell r="B19" t="str">
            <v>B141209</v>
          </cell>
          <cell r="C19" t="str">
            <v>VUTLAPALLY BHAVANA</v>
          </cell>
          <cell r="D19" t="str">
            <v>G</v>
          </cell>
          <cell r="E19" t="str">
            <v>ABI-108</v>
          </cell>
          <cell r="G19" t="str">
            <v>P</v>
          </cell>
          <cell r="I19" t="str">
            <v>P</v>
          </cell>
          <cell r="J19" t="str">
            <v>P</v>
          </cell>
          <cell r="K19" t="str">
            <v>P</v>
          </cell>
          <cell r="L19" t="str">
            <v>P</v>
          </cell>
          <cell r="M19" t="str">
            <v>P</v>
          </cell>
          <cell r="N19" t="str">
            <v>A</v>
          </cell>
          <cell r="W19" t="str">
            <v>A</v>
          </cell>
          <cell r="X19" t="str">
            <v>A</v>
          </cell>
          <cell r="Y19" t="str">
            <v>A</v>
          </cell>
          <cell r="Z19" t="str">
            <v>P</v>
          </cell>
          <cell r="AA19" t="str">
            <v>P</v>
          </cell>
          <cell r="AB19" t="str">
            <v>P</v>
          </cell>
          <cell r="AD19" t="str">
            <v>P</v>
          </cell>
          <cell r="AE19" t="str">
            <v>D</v>
          </cell>
          <cell r="AF19" t="str">
            <v>P</v>
          </cell>
          <cell r="AG19" t="str">
            <v>P</v>
          </cell>
          <cell r="AH19" t="str">
            <v>T</v>
          </cell>
          <cell r="AI19" t="str">
            <v>T</v>
          </cell>
          <cell r="AK19">
            <v>12</v>
          </cell>
          <cell r="AL19">
            <v>4</v>
          </cell>
          <cell r="AM19">
            <v>16</v>
          </cell>
          <cell r="AN19">
            <v>75</v>
          </cell>
        </row>
        <row r="20">
          <cell r="B20" t="str">
            <v>B141225</v>
          </cell>
          <cell r="C20" t="str">
            <v>EDIGI JAGADISHWAR</v>
          </cell>
          <cell r="D20" t="str">
            <v>B</v>
          </cell>
          <cell r="E20" t="str">
            <v>ABI-108</v>
          </cell>
          <cell r="G20" t="str">
            <v>P</v>
          </cell>
          <cell r="I20" t="str">
            <v>P</v>
          </cell>
          <cell r="J20" t="str">
            <v>P</v>
          </cell>
          <cell r="K20" t="str">
            <v>P</v>
          </cell>
          <cell r="L20" t="str">
            <v>P</v>
          </cell>
          <cell r="M20" t="str">
            <v>A</v>
          </cell>
          <cell r="N20" t="str">
            <v>A</v>
          </cell>
          <cell r="W20" t="str">
            <v>A</v>
          </cell>
          <cell r="X20" t="str">
            <v>A</v>
          </cell>
          <cell r="Y20" t="str">
            <v>P</v>
          </cell>
          <cell r="Z20" t="str">
            <v>P</v>
          </cell>
          <cell r="AA20" t="str">
            <v>P</v>
          </cell>
          <cell r="AB20" t="str">
            <v>P</v>
          </cell>
          <cell r="AD20" t="str">
            <v>P</v>
          </cell>
          <cell r="AE20" t="str">
            <v>A</v>
          </cell>
          <cell r="AF20" t="str">
            <v>P</v>
          </cell>
          <cell r="AG20" t="str">
            <v>P</v>
          </cell>
          <cell r="AH20" t="str">
            <v>E</v>
          </cell>
          <cell r="AI20" t="str">
            <v>E</v>
          </cell>
          <cell r="AK20">
            <v>12</v>
          </cell>
          <cell r="AL20">
            <v>5</v>
          </cell>
          <cell r="AM20">
            <v>17</v>
          </cell>
          <cell r="AN20">
            <v>70.588235294117652</v>
          </cell>
        </row>
        <row r="21">
          <cell r="B21" t="str">
            <v>B141239</v>
          </cell>
          <cell r="C21" t="str">
            <v>BODDU NAVANEETHA</v>
          </cell>
          <cell r="D21" t="str">
            <v>G</v>
          </cell>
          <cell r="E21" t="str">
            <v>ABI-108</v>
          </cell>
          <cell r="G21" t="str">
            <v>P</v>
          </cell>
          <cell r="I21" t="str">
            <v>P</v>
          </cell>
          <cell r="J21" t="str">
            <v>P</v>
          </cell>
          <cell r="K21" t="str">
            <v>P</v>
          </cell>
          <cell r="L21" t="str">
            <v>P</v>
          </cell>
          <cell r="M21" t="str">
            <v>A</v>
          </cell>
          <cell r="N21" t="str">
            <v>A</v>
          </cell>
          <cell r="W21" t="str">
            <v>A</v>
          </cell>
          <cell r="X21" t="str">
            <v>A</v>
          </cell>
          <cell r="Y21" t="str">
            <v>A</v>
          </cell>
          <cell r="Z21" t="str">
            <v>P</v>
          </cell>
          <cell r="AA21" t="str">
            <v>P</v>
          </cell>
          <cell r="AB21" t="str">
            <v>P</v>
          </cell>
          <cell r="AD21" t="str">
            <v>P</v>
          </cell>
          <cell r="AE21" t="str">
            <v>Y</v>
          </cell>
          <cell r="AF21" t="str">
            <v>P</v>
          </cell>
          <cell r="AG21" t="str">
            <v>A</v>
          </cell>
          <cell r="AH21" t="str">
            <v>S</v>
          </cell>
          <cell r="AI21" t="str">
            <v>S</v>
          </cell>
          <cell r="AK21">
            <v>10</v>
          </cell>
          <cell r="AL21">
            <v>6</v>
          </cell>
          <cell r="AM21">
            <v>16</v>
          </cell>
          <cell r="AN21">
            <v>62.5</v>
          </cell>
        </row>
        <row r="22">
          <cell r="B22" t="str">
            <v>B141253</v>
          </cell>
          <cell r="C22" t="str">
            <v>BASANI SANDHYA</v>
          </cell>
          <cell r="D22" t="str">
            <v>G</v>
          </cell>
          <cell r="E22" t="str">
            <v>ABI-108</v>
          </cell>
          <cell r="G22" t="str">
            <v>P</v>
          </cell>
          <cell r="I22" t="str">
            <v>P</v>
          </cell>
          <cell r="J22" t="str">
            <v>P</v>
          </cell>
          <cell r="K22" t="str">
            <v>P</v>
          </cell>
          <cell r="L22" t="str">
            <v>P</v>
          </cell>
          <cell r="M22" t="str">
            <v>A</v>
          </cell>
          <cell r="N22" t="str">
            <v>A</v>
          </cell>
          <cell r="W22" t="str">
            <v>A</v>
          </cell>
          <cell r="X22" t="str">
            <v>A</v>
          </cell>
          <cell r="Y22" t="str">
            <v>A</v>
          </cell>
          <cell r="Z22" t="str">
            <v>A</v>
          </cell>
          <cell r="AA22" t="str">
            <v>P</v>
          </cell>
          <cell r="AB22" t="str">
            <v>P</v>
          </cell>
          <cell r="AD22" t="str">
            <v>P</v>
          </cell>
          <cell r="AF22" t="str">
            <v>P</v>
          </cell>
          <cell r="AG22" t="str">
            <v>P</v>
          </cell>
          <cell r="AH22" t="str">
            <v>T</v>
          </cell>
          <cell r="AI22" t="str">
            <v>T</v>
          </cell>
          <cell r="AK22">
            <v>10</v>
          </cell>
          <cell r="AL22">
            <v>6</v>
          </cell>
          <cell r="AM22">
            <v>16</v>
          </cell>
          <cell r="AN22">
            <v>62.5</v>
          </cell>
        </row>
        <row r="23">
          <cell r="B23" t="str">
            <v>B141265</v>
          </cell>
          <cell r="C23" t="str">
            <v>NOOLU SURESH</v>
          </cell>
          <cell r="D23" t="str">
            <v>B</v>
          </cell>
          <cell r="E23" t="str">
            <v>ABI-108</v>
          </cell>
          <cell r="G23" t="str">
            <v>P</v>
          </cell>
          <cell r="I23" t="str">
            <v>P</v>
          </cell>
          <cell r="J23" t="str">
            <v>P</v>
          </cell>
          <cell r="K23" t="str">
            <v>P</v>
          </cell>
          <cell r="L23" t="str">
            <v>A</v>
          </cell>
          <cell r="M23" t="str">
            <v>A</v>
          </cell>
          <cell r="N23" t="str">
            <v>A</v>
          </cell>
          <cell r="W23" t="str">
            <v>A</v>
          </cell>
          <cell r="X23" t="str">
            <v>A</v>
          </cell>
          <cell r="Y23" t="str">
            <v>A</v>
          </cell>
          <cell r="Z23" t="str">
            <v>A</v>
          </cell>
          <cell r="AA23" t="str">
            <v>P</v>
          </cell>
          <cell r="AB23" t="str">
            <v>P</v>
          </cell>
          <cell r="AD23" t="str">
            <v>P</v>
          </cell>
          <cell r="AF23" t="str">
            <v>P</v>
          </cell>
          <cell r="AG23" t="str">
            <v>A</v>
          </cell>
          <cell r="AK23">
            <v>8</v>
          </cell>
          <cell r="AL23">
            <v>8</v>
          </cell>
          <cell r="AM23">
            <v>16</v>
          </cell>
          <cell r="AN23">
            <v>50</v>
          </cell>
        </row>
        <row r="24">
          <cell r="B24" t="str">
            <v>B141268</v>
          </cell>
          <cell r="C24" t="str">
            <v>SANGANI RAJESH</v>
          </cell>
          <cell r="D24" t="str">
            <v>B</v>
          </cell>
          <cell r="E24" t="str">
            <v>ABI-108</v>
          </cell>
          <cell r="G24" t="str">
            <v>P</v>
          </cell>
          <cell r="I24" t="str">
            <v>A</v>
          </cell>
          <cell r="J24" t="str">
            <v>P</v>
          </cell>
          <cell r="K24" t="str">
            <v>P</v>
          </cell>
          <cell r="L24" t="str">
            <v>P</v>
          </cell>
          <cell r="M24" t="str">
            <v>A</v>
          </cell>
          <cell r="N24" t="str">
            <v>A</v>
          </cell>
          <cell r="W24" t="str">
            <v>A</v>
          </cell>
          <cell r="X24" t="str">
            <v>A</v>
          </cell>
          <cell r="Y24" t="str">
            <v>A</v>
          </cell>
          <cell r="Z24" t="str">
            <v>A</v>
          </cell>
          <cell r="AA24" t="str">
            <v>P</v>
          </cell>
          <cell r="AB24" t="str">
            <v>P</v>
          </cell>
          <cell r="AD24" t="str">
            <v>P</v>
          </cell>
          <cell r="AF24" t="str">
            <v>P</v>
          </cell>
          <cell r="AG24" t="str">
            <v>P</v>
          </cell>
          <cell r="AK24">
            <v>9</v>
          </cell>
          <cell r="AL24">
            <v>7</v>
          </cell>
          <cell r="AM24">
            <v>16</v>
          </cell>
          <cell r="AN24">
            <v>56.25</v>
          </cell>
        </row>
        <row r="25">
          <cell r="B25" t="str">
            <v>B141283</v>
          </cell>
          <cell r="C25" t="str">
            <v>PULIKANTI VASANTHA</v>
          </cell>
          <cell r="D25" t="str">
            <v>G</v>
          </cell>
          <cell r="E25" t="str">
            <v>ABI-108</v>
          </cell>
          <cell r="G25" t="str">
            <v>P</v>
          </cell>
          <cell r="I25" t="str">
            <v>A</v>
          </cell>
          <cell r="J25" t="str">
            <v>P</v>
          </cell>
          <cell r="K25" t="str">
            <v>P</v>
          </cell>
          <cell r="L25" t="str">
            <v>P</v>
          </cell>
          <cell r="M25" t="str">
            <v>A</v>
          </cell>
          <cell r="N25" t="str">
            <v>A</v>
          </cell>
          <cell r="W25" t="str">
            <v>A</v>
          </cell>
          <cell r="X25" t="str">
            <v>A</v>
          </cell>
          <cell r="Y25" t="str">
            <v>P</v>
          </cell>
          <cell r="Z25" t="str">
            <v>P</v>
          </cell>
          <cell r="AA25" t="str">
            <v>P</v>
          </cell>
          <cell r="AB25" t="str">
            <v>A</v>
          </cell>
          <cell r="AD25" t="str">
            <v>P</v>
          </cell>
          <cell r="AF25" t="str">
            <v>P</v>
          </cell>
          <cell r="AG25" t="str">
            <v>A</v>
          </cell>
          <cell r="AK25">
            <v>9</v>
          </cell>
          <cell r="AL25">
            <v>7</v>
          </cell>
          <cell r="AM25">
            <v>16</v>
          </cell>
          <cell r="AN25">
            <v>56.25</v>
          </cell>
        </row>
        <row r="26">
          <cell r="B26" t="str">
            <v>B141299</v>
          </cell>
          <cell r="C26" t="str">
            <v>E DIVYA</v>
          </cell>
          <cell r="D26" t="str">
            <v>G</v>
          </cell>
          <cell r="E26" t="str">
            <v>ABI-108</v>
          </cell>
          <cell r="G26" t="str">
            <v>P</v>
          </cell>
          <cell r="I26" t="str">
            <v>A</v>
          </cell>
          <cell r="J26" t="str">
            <v>P</v>
          </cell>
          <cell r="K26" t="str">
            <v>P</v>
          </cell>
          <cell r="L26" t="str">
            <v>P</v>
          </cell>
          <cell r="M26" t="str">
            <v>A</v>
          </cell>
          <cell r="N26" t="str">
            <v>A</v>
          </cell>
          <cell r="W26" t="str">
            <v>A</v>
          </cell>
          <cell r="X26" t="str">
            <v>A</v>
          </cell>
          <cell r="Y26" t="str">
            <v>A</v>
          </cell>
          <cell r="Z26" t="str">
            <v>P</v>
          </cell>
          <cell r="AA26" t="str">
            <v>P</v>
          </cell>
          <cell r="AB26" t="str">
            <v>P</v>
          </cell>
          <cell r="AD26" t="str">
            <v>P</v>
          </cell>
          <cell r="AF26" t="str">
            <v>P</v>
          </cell>
          <cell r="AG26" t="str">
            <v>P</v>
          </cell>
          <cell r="AK26">
            <v>10</v>
          </cell>
          <cell r="AL26">
            <v>6</v>
          </cell>
          <cell r="AM26">
            <v>16</v>
          </cell>
          <cell r="AN26">
            <v>62.5</v>
          </cell>
        </row>
        <row r="27">
          <cell r="B27" t="str">
            <v>B141315</v>
          </cell>
          <cell r="C27" t="str">
            <v>BODDU MOUNIKA</v>
          </cell>
          <cell r="D27" t="str">
            <v>G</v>
          </cell>
          <cell r="E27" t="str">
            <v>ABI-108</v>
          </cell>
          <cell r="G27" t="str">
            <v>P</v>
          </cell>
          <cell r="I27" t="str">
            <v>A</v>
          </cell>
          <cell r="J27" t="str">
            <v>P</v>
          </cell>
          <cell r="K27" t="str">
            <v>P</v>
          </cell>
          <cell r="L27" t="str">
            <v>P</v>
          </cell>
          <cell r="M27" t="str">
            <v>A</v>
          </cell>
          <cell r="N27" t="str">
            <v>A</v>
          </cell>
          <cell r="W27" t="str">
            <v>A</v>
          </cell>
          <cell r="X27" t="str">
            <v>A</v>
          </cell>
          <cell r="Y27" t="str">
            <v>A</v>
          </cell>
          <cell r="Z27" t="str">
            <v>A</v>
          </cell>
          <cell r="AA27" t="str">
            <v>P</v>
          </cell>
          <cell r="AB27" t="str">
            <v>P</v>
          </cell>
          <cell r="AD27" t="str">
            <v>P</v>
          </cell>
          <cell r="AF27" t="str">
            <v>P</v>
          </cell>
          <cell r="AG27" t="str">
            <v>P</v>
          </cell>
          <cell r="AK27">
            <v>9</v>
          </cell>
          <cell r="AL27">
            <v>7</v>
          </cell>
          <cell r="AM27">
            <v>16</v>
          </cell>
          <cell r="AN27">
            <v>56.25</v>
          </cell>
        </row>
        <row r="28">
          <cell r="B28" t="str">
            <v>B141329</v>
          </cell>
          <cell r="C28" t="str">
            <v>JALIGAMA BHAVANI</v>
          </cell>
          <cell r="D28" t="str">
            <v>G</v>
          </cell>
          <cell r="E28" t="str">
            <v>ABI-108</v>
          </cell>
          <cell r="G28" t="str">
            <v>P</v>
          </cell>
          <cell r="I28" t="str">
            <v>A</v>
          </cell>
          <cell r="J28" t="str">
            <v>P</v>
          </cell>
          <cell r="K28" t="str">
            <v>P</v>
          </cell>
          <cell r="L28" t="str">
            <v>P</v>
          </cell>
          <cell r="M28" t="str">
            <v>A</v>
          </cell>
          <cell r="N28" t="str">
            <v>A</v>
          </cell>
          <cell r="W28" t="str">
            <v>A</v>
          </cell>
          <cell r="X28" t="str">
            <v>A</v>
          </cell>
          <cell r="Y28" t="str">
            <v>A</v>
          </cell>
          <cell r="Z28" t="str">
            <v>P</v>
          </cell>
          <cell r="AA28" t="str">
            <v>P</v>
          </cell>
          <cell r="AB28" t="str">
            <v>P</v>
          </cell>
          <cell r="AD28" t="str">
            <v>P</v>
          </cell>
          <cell r="AF28" t="str">
            <v>P</v>
          </cell>
          <cell r="AG28" t="str">
            <v>P</v>
          </cell>
          <cell r="AK28">
            <v>10</v>
          </cell>
          <cell r="AL28">
            <v>6</v>
          </cell>
          <cell r="AM28">
            <v>16</v>
          </cell>
          <cell r="AN28">
            <v>62.5</v>
          </cell>
        </row>
        <row r="29">
          <cell r="B29" t="str">
            <v>B141340</v>
          </cell>
          <cell r="C29" t="str">
            <v>ODELA SRIKANTH</v>
          </cell>
          <cell r="D29" t="str">
            <v>B</v>
          </cell>
          <cell r="E29" t="str">
            <v>ABI-108</v>
          </cell>
          <cell r="G29" t="str">
            <v>P</v>
          </cell>
          <cell r="I29" t="str">
            <v>P</v>
          </cell>
          <cell r="J29" t="str">
            <v>P</v>
          </cell>
          <cell r="K29" t="str">
            <v>P</v>
          </cell>
          <cell r="L29" t="str">
            <v>P</v>
          </cell>
          <cell r="M29" t="str">
            <v>A</v>
          </cell>
          <cell r="N29" t="str">
            <v>A</v>
          </cell>
          <cell r="W29" t="str">
            <v>A</v>
          </cell>
          <cell r="X29" t="str">
            <v>A</v>
          </cell>
          <cell r="Y29" t="str">
            <v>A</v>
          </cell>
          <cell r="Z29" t="str">
            <v>A</v>
          </cell>
          <cell r="AA29" t="str">
            <v>P</v>
          </cell>
          <cell r="AB29" t="str">
            <v>P</v>
          </cell>
          <cell r="AD29" t="str">
            <v>P</v>
          </cell>
          <cell r="AF29" t="str">
            <v>P</v>
          </cell>
          <cell r="AG29" t="str">
            <v>P</v>
          </cell>
          <cell r="AK29">
            <v>10</v>
          </cell>
          <cell r="AL29">
            <v>6</v>
          </cell>
          <cell r="AM29">
            <v>16</v>
          </cell>
          <cell r="AN29">
            <v>62.5</v>
          </cell>
        </row>
        <row r="30">
          <cell r="B30" t="str">
            <v>B141343</v>
          </cell>
          <cell r="C30" t="str">
            <v>VEERAMSETTI MADHAVI</v>
          </cell>
          <cell r="D30" t="str">
            <v>G</v>
          </cell>
          <cell r="E30" t="str">
            <v>ABI-108</v>
          </cell>
          <cell r="G30" t="str">
            <v>P</v>
          </cell>
          <cell r="I30" t="str">
            <v>P</v>
          </cell>
          <cell r="J30" t="str">
            <v>P</v>
          </cell>
          <cell r="K30" t="str">
            <v>P</v>
          </cell>
          <cell r="L30" t="str">
            <v>A</v>
          </cell>
          <cell r="M30" t="str">
            <v>A</v>
          </cell>
          <cell r="N30" t="str">
            <v>A</v>
          </cell>
          <cell r="W30" t="str">
            <v>A</v>
          </cell>
          <cell r="X30" t="str">
            <v>A</v>
          </cell>
          <cell r="Y30" t="str">
            <v>P</v>
          </cell>
          <cell r="Z30" t="str">
            <v>P</v>
          </cell>
          <cell r="AA30" t="str">
            <v>P</v>
          </cell>
          <cell r="AB30" t="str">
            <v>P</v>
          </cell>
          <cell r="AD30" t="str">
            <v>P</v>
          </cell>
          <cell r="AF30" t="str">
            <v>P</v>
          </cell>
          <cell r="AG30" t="str">
            <v>P</v>
          </cell>
          <cell r="AK30">
            <v>11</v>
          </cell>
          <cell r="AL30">
            <v>5</v>
          </cell>
          <cell r="AM30">
            <v>16</v>
          </cell>
          <cell r="AN30">
            <v>68.75</v>
          </cell>
        </row>
        <row r="31">
          <cell r="B31" t="str">
            <v>B141357</v>
          </cell>
          <cell r="C31" t="str">
            <v>GAJJI SATHISH</v>
          </cell>
          <cell r="D31" t="str">
            <v>B</v>
          </cell>
          <cell r="E31" t="str">
            <v>ABI-108</v>
          </cell>
          <cell r="G31" t="str">
            <v>P</v>
          </cell>
          <cell r="I31" t="str">
            <v>A</v>
          </cell>
          <cell r="J31" t="str">
            <v>P</v>
          </cell>
          <cell r="K31" t="str">
            <v>P</v>
          </cell>
          <cell r="L31" t="str">
            <v>A</v>
          </cell>
          <cell r="M31" t="str">
            <v>A</v>
          </cell>
          <cell r="N31" t="str">
            <v>A</v>
          </cell>
          <cell r="W31" t="str">
            <v>A</v>
          </cell>
          <cell r="X31" t="str">
            <v>P</v>
          </cell>
          <cell r="Y31" t="str">
            <v>P</v>
          </cell>
          <cell r="Z31" t="str">
            <v>P</v>
          </cell>
          <cell r="AA31" t="str">
            <v>P</v>
          </cell>
          <cell r="AB31" t="str">
            <v>P</v>
          </cell>
          <cell r="AD31" t="str">
            <v>P</v>
          </cell>
          <cell r="AF31" t="str">
            <v>P</v>
          </cell>
          <cell r="AG31" t="str">
            <v>P</v>
          </cell>
          <cell r="AK31">
            <v>11</v>
          </cell>
          <cell r="AL31">
            <v>5</v>
          </cell>
          <cell r="AM31">
            <v>16</v>
          </cell>
          <cell r="AN31">
            <v>68.75</v>
          </cell>
        </row>
        <row r="32">
          <cell r="B32" t="str">
            <v>B141371</v>
          </cell>
          <cell r="C32" t="str">
            <v>MD MAHABUB</v>
          </cell>
          <cell r="D32" t="str">
            <v>B</v>
          </cell>
          <cell r="E32" t="str">
            <v>ABI-108</v>
          </cell>
          <cell r="G32" t="str">
            <v>P</v>
          </cell>
          <cell r="I32" t="str">
            <v>A</v>
          </cell>
          <cell r="J32" t="str">
            <v>P</v>
          </cell>
          <cell r="K32" t="str">
            <v>P</v>
          </cell>
          <cell r="L32" t="str">
            <v>P</v>
          </cell>
          <cell r="M32" t="str">
            <v>A</v>
          </cell>
          <cell r="N32" t="str">
            <v>A</v>
          </cell>
          <cell r="W32" t="str">
            <v>A</v>
          </cell>
          <cell r="X32" t="str">
            <v>A</v>
          </cell>
          <cell r="Y32" t="str">
            <v>P</v>
          </cell>
          <cell r="Z32" t="str">
            <v>P</v>
          </cell>
          <cell r="AA32" t="str">
            <v>P</v>
          </cell>
          <cell r="AB32" t="str">
            <v>P</v>
          </cell>
          <cell r="AD32" t="str">
            <v>P</v>
          </cell>
          <cell r="AF32" t="str">
            <v>P</v>
          </cell>
          <cell r="AG32" t="str">
            <v>P</v>
          </cell>
          <cell r="AK32">
            <v>11</v>
          </cell>
          <cell r="AL32">
            <v>5</v>
          </cell>
          <cell r="AM32">
            <v>16</v>
          </cell>
          <cell r="AN32">
            <v>68.75</v>
          </cell>
        </row>
        <row r="33">
          <cell r="B33" t="str">
            <v>B141386</v>
          </cell>
          <cell r="C33" t="str">
            <v>PANDIRI AMUNYA</v>
          </cell>
          <cell r="D33" t="str">
            <v>G</v>
          </cell>
          <cell r="E33" t="str">
            <v>ABI-108</v>
          </cell>
          <cell r="G33" t="str">
            <v>P</v>
          </cell>
          <cell r="I33" t="str">
            <v>P</v>
          </cell>
          <cell r="J33" t="str">
            <v>P</v>
          </cell>
          <cell r="K33" t="str">
            <v>P</v>
          </cell>
          <cell r="L33" t="str">
            <v>P</v>
          </cell>
          <cell r="M33" t="str">
            <v>A</v>
          </cell>
          <cell r="N33" t="str">
            <v>A</v>
          </cell>
          <cell r="W33" t="str">
            <v>A</v>
          </cell>
          <cell r="X33" t="str">
            <v>A</v>
          </cell>
          <cell r="Y33" t="str">
            <v>A</v>
          </cell>
          <cell r="Z33" t="str">
            <v>P</v>
          </cell>
          <cell r="AA33" t="str">
            <v>P</v>
          </cell>
          <cell r="AB33" t="str">
            <v>P</v>
          </cell>
          <cell r="AD33" t="str">
            <v>P</v>
          </cell>
          <cell r="AF33" t="str">
            <v>P</v>
          </cell>
          <cell r="AG33" t="str">
            <v>P</v>
          </cell>
          <cell r="AK33">
            <v>11</v>
          </cell>
          <cell r="AL33">
            <v>5</v>
          </cell>
          <cell r="AM33">
            <v>16</v>
          </cell>
          <cell r="AN33">
            <v>68.75</v>
          </cell>
        </row>
        <row r="34">
          <cell r="B34" t="str">
            <v>B141402</v>
          </cell>
          <cell r="C34" t="str">
            <v>SHETTE VOJAN</v>
          </cell>
          <cell r="D34" t="str">
            <v>B</v>
          </cell>
          <cell r="E34" t="str">
            <v>ABI-108</v>
          </cell>
          <cell r="G34" t="str">
            <v>P</v>
          </cell>
          <cell r="I34" t="str">
            <v>P</v>
          </cell>
          <cell r="J34" t="str">
            <v>P</v>
          </cell>
          <cell r="K34" t="str">
            <v>P</v>
          </cell>
          <cell r="L34" t="str">
            <v>P</v>
          </cell>
          <cell r="M34" t="str">
            <v>A</v>
          </cell>
          <cell r="N34" t="str">
            <v>A</v>
          </cell>
          <cell r="W34" t="str">
            <v>A</v>
          </cell>
          <cell r="X34" t="str">
            <v>P</v>
          </cell>
          <cell r="Y34" t="str">
            <v>P</v>
          </cell>
          <cell r="Z34" t="str">
            <v>P</v>
          </cell>
          <cell r="AA34" t="str">
            <v>P</v>
          </cell>
          <cell r="AB34" t="str">
            <v>P</v>
          </cell>
          <cell r="AD34" t="str">
            <v>P</v>
          </cell>
          <cell r="AF34" t="str">
            <v>P</v>
          </cell>
          <cell r="AG34" t="str">
            <v>P</v>
          </cell>
          <cell r="AK34">
            <v>13</v>
          </cell>
          <cell r="AL34">
            <v>3</v>
          </cell>
          <cell r="AM34">
            <v>16</v>
          </cell>
          <cell r="AN34">
            <v>81.25</v>
          </cell>
        </row>
        <row r="35">
          <cell r="B35" t="str">
            <v>B141413</v>
          </cell>
          <cell r="C35" t="str">
            <v>DASARI SATYANARAYANA</v>
          </cell>
          <cell r="D35" t="str">
            <v>B</v>
          </cell>
          <cell r="E35" t="str">
            <v>ABI-108</v>
          </cell>
          <cell r="G35" t="str">
            <v>A</v>
          </cell>
          <cell r="I35" t="str">
            <v>A</v>
          </cell>
          <cell r="J35" t="str">
            <v>P</v>
          </cell>
          <cell r="K35" t="str">
            <v>P</v>
          </cell>
          <cell r="L35" t="str">
            <v>P</v>
          </cell>
          <cell r="M35" t="str">
            <v>A</v>
          </cell>
          <cell r="N35" t="str">
            <v>A</v>
          </cell>
          <cell r="W35" t="str">
            <v>A</v>
          </cell>
          <cell r="X35" t="str">
            <v>P</v>
          </cell>
          <cell r="Y35" t="str">
            <v>P</v>
          </cell>
          <cell r="Z35" t="str">
            <v>P</v>
          </cell>
          <cell r="AA35" t="str">
            <v>P</v>
          </cell>
          <cell r="AB35" t="str">
            <v>P</v>
          </cell>
          <cell r="AD35" t="str">
            <v>P</v>
          </cell>
          <cell r="AF35" t="str">
            <v>P</v>
          </cell>
          <cell r="AG35" t="str">
            <v>P</v>
          </cell>
          <cell r="AK35">
            <v>11</v>
          </cell>
          <cell r="AL35">
            <v>5</v>
          </cell>
          <cell r="AM35">
            <v>16</v>
          </cell>
          <cell r="AN35">
            <v>68.75</v>
          </cell>
        </row>
        <row r="36">
          <cell r="B36" t="str">
            <v>B141427</v>
          </cell>
          <cell r="C36" t="str">
            <v>POLOJU MAHESH</v>
          </cell>
          <cell r="D36" t="str">
            <v>B</v>
          </cell>
          <cell r="E36" t="str">
            <v>ABI-108</v>
          </cell>
          <cell r="G36" t="str">
            <v>P</v>
          </cell>
          <cell r="I36" t="str">
            <v>P</v>
          </cell>
          <cell r="J36" t="str">
            <v>P</v>
          </cell>
          <cell r="K36" t="str">
            <v>P</v>
          </cell>
          <cell r="L36" t="str">
            <v>A</v>
          </cell>
          <cell r="M36" t="str">
            <v>A</v>
          </cell>
          <cell r="N36" t="str">
            <v>A</v>
          </cell>
          <cell r="W36" t="str">
            <v>A</v>
          </cell>
          <cell r="X36" t="str">
            <v>A</v>
          </cell>
          <cell r="Y36" t="str">
            <v>A</v>
          </cell>
          <cell r="Z36" t="str">
            <v>A</v>
          </cell>
          <cell r="AA36" t="str">
            <v>A</v>
          </cell>
          <cell r="AB36" t="str">
            <v>P</v>
          </cell>
          <cell r="AD36" t="str">
            <v>P</v>
          </cell>
          <cell r="AF36" t="str">
            <v>P</v>
          </cell>
          <cell r="AG36" t="str">
            <v>P</v>
          </cell>
          <cell r="AK36">
            <v>8</v>
          </cell>
          <cell r="AL36">
            <v>8</v>
          </cell>
          <cell r="AM36">
            <v>16</v>
          </cell>
          <cell r="AN36">
            <v>50</v>
          </cell>
        </row>
        <row r="37">
          <cell r="B37" t="str">
            <v>B141472</v>
          </cell>
          <cell r="C37" t="str">
            <v>VISLAVATH SRINIVAS</v>
          </cell>
          <cell r="D37" t="str">
            <v>B</v>
          </cell>
          <cell r="E37" t="str">
            <v>ABI-108</v>
          </cell>
          <cell r="G37" t="str">
            <v>P</v>
          </cell>
          <cell r="I37" t="str">
            <v>P</v>
          </cell>
          <cell r="J37" t="str">
            <v>P</v>
          </cell>
          <cell r="K37" t="str">
            <v>P</v>
          </cell>
          <cell r="L37" t="str">
            <v>P</v>
          </cell>
          <cell r="M37" t="str">
            <v>P</v>
          </cell>
          <cell r="N37" t="str">
            <v>A</v>
          </cell>
          <cell r="W37" t="str">
            <v>A</v>
          </cell>
          <cell r="X37" t="str">
            <v>P</v>
          </cell>
          <cell r="Y37" t="str">
            <v>P</v>
          </cell>
          <cell r="Z37" t="str">
            <v>P</v>
          </cell>
          <cell r="AA37" t="str">
            <v>P</v>
          </cell>
          <cell r="AB37" t="str">
            <v>P</v>
          </cell>
          <cell r="AD37" t="str">
            <v>P</v>
          </cell>
          <cell r="AF37" t="str">
            <v>P</v>
          </cell>
          <cell r="AG37" t="str">
            <v>P</v>
          </cell>
          <cell r="AK37">
            <v>14</v>
          </cell>
          <cell r="AL37">
            <v>2</v>
          </cell>
          <cell r="AM37">
            <v>16</v>
          </cell>
          <cell r="AN37">
            <v>87.5</v>
          </cell>
        </row>
        <row r="38">
          <cell r="B38" t="str">
            <v>B141486</v>
          </cell>
          <cell r="C38" t="str">
            <v>SADI DEVI</v>
          </cell>
          <cell r="D38" t="str">
            <v>G</v>
          </cell>
          <cell r="E38" t="str">
            <v>ABI-108</v>
          </cell>
          <cell r="G38" t="str">
            <v>P</v>
          </cell>
          <cell r="I38" t="str">
            <v>P</v>
          </cell>
          <cell r="J38" t="str">
            <v>P</v>
          </cell>
          <cell r="K38" t="str">
            <v>P</v>
          </cell>
          <cell r="L38" t="str">
            <v>A</v>
          </cell>
          <cell r="M38" t="str">
            <v>A</v>
          </cell>
          <cell r="N38" t="str">
            <v>A</v>
          </cell>
          <cell r="W38" t="str">
            <v>A</v>
          </cell>
          <cell r="X38" t="str">
            <v>A</v>
          </cell>
          <cell r="Y38" t="str">
            <v>A</v>
          </cell>
          <cell r="Z38" t="str">
            <v>A</v>
          </cell>
          <cell r="AA38" t="str">
            <v>P</v>
          </cell>
          <cell r="AB38" t="str">
            <v>P</v>
          </cell>
          <cell r="AD38" t="str">
            <v>P</v>
          </cell>
          <cell r="AF38" t="str">
            <v>P</v>
          </cell>
          <cell r="AG38" t="str">
            <v>P</v>
          </cell>
          <cell r="AK38">
            <v>9</v>
          </cell>
          <cell r="AL38">
            <v>7</v>
          </cell>
          <cell r="AM38">
            <v>16</v>
          </cell>
          <cell r="AN38">
            <v>56.25</v>
          </cell>
        </row>
        <row r="39">
          <cell r="B39" t="str">
            <v>B141502</v>
          </cell>
          <cell r="C39" t="str">
            <v>K.S.DURGA LAKSHMAN KUMAR</v>
          </cell>
          <cell r="D39" t="str">
            <v>B</v>
          </cell>
          <cell r="E39" t="str">
            <v>ABI-108</v>
          </cell>
          <cell r="G39" t="str">
            <v>P</v>
          </cell>
          <cell r="I39" t="str">
            <v>P</v>
          </cell>
          <cell r="J39" t="str">
            <v>P</v>
          </cell>
          <cell r="K39" t="str">
            <v>P</v>
          </cell>
          <cell r="L39" t="str">
            <v>A</v>
          </cell>
          <cell r="M39" t="str">
            <v>A</v>
          </cell>
          <cell r="N39" t="str">
            <v>A</v>
          </cell>
          <cell r="W39" t="str">
            <v>A</v>
          </cell>
          <cell r="X39" t="str">
            <v>A</v>
          </cell>
          <cell r="Y39" t="str">
            <v>A</v>
          </cell>
          <cell r="Z39" t="str">
            <v>P</v>
          </cell>
          <cell r="AA39" t="str">
            <v>P</v>
          </cell>
          <cell r="AB39" t="str">
            <v>P</v>
          </cell>
          <cell r="AD39" t="str">
            <v>P</v>
          </cell>
          <cell r="AF39" t="str">
            <v>P</v>
          </cell>
          <cell r="AG39" t="str">
            <v>P</v>
          </cell>
          <cell r="AK39">
            <v>10</v>
          </cell>
          <cell r="AL39">
            <v>6</v>
          </cell>
          <cell r="AM39">
            <v>16</v>
          </cell>
          <cell r="AN39">
            <v>62.5</v>
          </cell>
        </row>
        <row r="40">
          <cell r="B40" t="str">
            <v>B141516</v>
          </cell>
          <cell r="C40" t="str">
            <v>IMANDI DHILLESWARARAO</v>
          </cell>
          <cell r="D40" t="str">
            <v>B</v>
          </cell>
          <cell r="E40" t="str">
            <v>ABI-108</v>
          </cell>
          <cell r="G40" t="str">
            <v>P</v>
          </cell>
          <cell r="I40" t="str">
            <v>A</v>
          </cell>
          <cell r="J40" t="str">
            <v>P</v>
          </cell>
          <cell r="K40" t="str">
            <v>P</v>
          </cell>
          <cell r="L40" t="str">
            <v>A</v>
          </cell>
          <cell r="M40" t="str">
            <v>A</v>
          </cell>
          <cell r="N40" t="str">
            <v>A</v>
          </cell>
          <cell r="W40" t="str">
            <v>A</v>
          </cell>
          <cell r="X40" t="str">
            <v>A</v>
          </cell>
          <cell r="Y40" t="str">
            <v>A</v>
          </cell>
          <cell r="Z40" t="str">
            <v>P</v>
          </cell>
          <cell r="AA40" t="str">
            <v>P</v>
          </cell>
          <cell r="AB40" t="str">
            <v>P</v>
          </cell>
          <cell r="AD40" t="str">
            <v>P</v>
          </cell>
          <cell r="AF40" t="str">
            <v>P</v>
          </cell>
          <cell r="AG40" t="str">
            <v>P</v>
          </cell>
          <cell r="AK40">
            <v>9</v>
          </cell>
          <cell r="AL40">
            <v>7</v>
          </cell>
          <cell r="AM40">
            <v>16</v>
          </cell>
          <cell r="AN40">
            <v>56.25</v>
          </cell>
        </row>
        <row r="41">
          <cell r="B41" t="str">
            <v>B141530</v>
          </cell>
          <cell r="C41" t="str">
            <v>MOTHUKURI HEMALATHA</v>
          </cell>
          <cell r="D41" t="str">
            <v>G</v>
          </cell>
          <cell r="E41" t="str">
            <v>ABI-108</v>
          </cell>
          <cell r="G41" t="str">
            <v>P</v>
          </cell>
          <cell r="I41" t="str">
            <v>P</v>
          </cell>
          <cell r="J41" t="str">
            <v>P</v>
          </cell>
          <cell r="K41" t="str">
            <v>P</v>
          </cell>
          <cell r="L41" t="str">
            <v>A</v>
          </cell>
          <cell r="M41" t="str">
            <v>A</v>
          </cell>
          <cell r="N41" t="str">
            <v>A</v>
          </cell>
          <cell r="W41" t="str">
            <v>A</v>
          </cell>
          <cell r="X41" t="str">
            <v>A</v>
          </cell>
          <cell r="Y41" t="str">
            <v>P</v>
          </cell>
          <cell r="Z41" t="str">
            <v>P</v>
          </cell>
          <cell r="AA41" t="str">
            <v>P</v>
          </cell>
          <cell r="AB41" t="str">
            <v>P</v>
          </cell>
          <cell r="AD41" t="str">
            <v>P</v>
          </cell>
          <cell r="AF41" t="str">
            <v>P</v>
          </cell>
          <cell r="AG41" t="str">
            <v>P</v>
          </cell>
          <cell r="AK41">
            <v>11</v>
          </cell>
          <cell r="AL41">
            <v>5</v>
          </cell>
          <cell r="AM41">
            <v>16</v>
          </cell>
          <cell r="AN41">
            <v>68.75</v>
          </cell>
        </row>
        <row r="42">
          <cell r="B42" t="str">
            <v>B141544</v>
          </cell>
          <cell r="C42" t="str">
            <v>BILLAKURTHI TARUNA SRI</v>
          </cell>
          <cell r="D42" t="str">
            <v>G</v>
          </cell>
          <cell r="E42" t="str">
            <v>ABI-108</v>
          </cell>
          <cell r="G42" t="str">
            <v>P</v>
          </cell>
          <cell r="I42" t="str">
            <v>P</v>
          </cell>
          <cell r="J42" t="str">
            <v>P</v>
          </cell>
          <cell r="K42" t="str">
            <v>P</v>
          </cell>
          <cell r="L42" t="str">
            <v>A</v>
          </cell>
          <cell r="M42" t="str">
            <v>A</v>
          </cell>
          <cell r="N42" t="str">
            <v>A</v>
          </cell>
          <cell r="W42" t="str">
            <v>A</v>
          </cell>
          <cell r="X42" t="str">
            <v>A</v>
          </cell>
          <cell r="Y42" t="str">
            <v>A</v>
          </cell>
          <cell r="Z42" t="str">
            <v>A</v>
          </cell>
          <cell r="AA42" t="str">
            <v>P</v>
          </cell>
          <cell r="AB42" t="str">
            <v>P</v>
          </cell>
          <cell r="AD42" t="str">
            <v>P</v>
          </cell>
          <cell r="AF42" t="str">
            <v>P</v>
          </cell>
          <cell r="AG42" t="str">
            <v>A</v>
          </cell>
          <cell r="AK42">
            <v>8</v>
          </cell>
          <cell r="AL42">
            <v>8</v>
          </cell>
          <cell r="AM42">
            <v>16</v>
          </cell>
          <cell r="AN42">
            <v>50</v>
          </cell>
        </row>
        <row r="43">
          <cell r="B43" t="str">
            <v>B141560</v>
          </cell>
          <cell r="C43" t="str">
            <v>DOMALA SHIVANAGAIAH</v>
          </cell>
          <cell r="D43" t="str">
            <v>B</v>
          </cell>
          <cell r="E43" t="str">
            <v>ABI-108</v>
          </cell>
          <cell r="G43" t="str">
            <v>P</v>
          </cell>
          <cell r="I43" t="str">
            <v>A</v>
          </cell>
          <cell r="J43" t="str">
            <v>P</v>
          </cell>
          <cell r="K43" t="str">
            <v>A</v>
          </cell>
          <cell r="L43" t="str">
            <v>A</v>
          </cell>
          <cell r="M43" t="str">
            <v>A</v>
          </cell>
          <cell r="N43" t="str">
            <v>A</v>
          </cell>
          <cell r="W43" t="str">
            <v>A</v>
          </cell>
          <cell r="X43" t="str">
            <v>A</v>
          </cell>
          <cell r="Y43" t="str">
            <v>A</v>
          </cell>
          <cell r="Z43" t="str">
            <v>A</v>
          </cell>
          <cell r="AA43" t="str">
            <v>A</v>
          </cell>
          <cell r="AB43" t="str">
            <v>A</v>
          </cell>
          <cell r="AD43" t="str">
            <v>P</v>
          </cell>
          <cell r="AF43" t="str">
            <v>P</v>
          </cell>
          <cell r="AG43" t="str">
            <v>P</v>
          </cell>
          <cell r="AK43">
            <v>5</v>
          </cell>
          <cell r="AL43">
            <v>11</v>
          </cell>
          <cell r="AM43">
            <v>16</v>
          </cell>
          <cell r="AN43">
            <v>31.25</v>
          </cell>
        </row>
        <row r="44">
          <cell r="B44" t="str">
            <v>B141575</v>
          </cell>
          <cell r="C44" t="str">
            <v>KOTE RAJAMANI</v>
          </cell>
          <cell r="D44" t="str">
            <v>G</v>
          </cell>
          <cell r="E44" t="str">
            <v>ABI-108</v>
          </cell>
          <cell r="G44" t="str">
            <v>P</v>
          </cell>
          <cell r="I44" t="str">
            <v>P</v>
          </cell>
          <cell r="J44" t="str">
            <v>P</v>
          </cell>
          <cell r="K44" t="str">
            <v>P</v>
          </cell>
          <cell r="L44" t="str">
            <v>A</v>
          </cell>
          <cell r="M44" t="str">
            <v>A</v>
          </cell>
          <cell r="N44" t="str">
            <v>A</v>
          </cell>
          <cell r="W44" t="str">
            <v>A</v>
          </cell>
          <cell r="X44" t="str">
            <v>P</v>
          </cell>
          <cell r="Y44" t="str">
            <v>P</v>
          </cell>
          <cell r="Z44" t="str">
            <v>P</v>
          </cell>
          <cell r="AA44" t="str">
            <v>P</v>
          </cell>
          <cell r="AB44" t="str">
            <v>P</v>
          </cell>
          <cell r="AD44" t="str">
            <v>P</v>
          </cell>
          <cell r="AF44" t="str">
            <v>P</v>
          </cell>
          <cell r="AG44" t="str">
            <v>A</v>
          </cell>
          <cell r="AK44">
            <v>11</v>
          </cell>
          <cell r="AL44">
            <v>5</v>
          </cell>
          <cell r="AM44">
            <v>16</v>
          </cell>
          <cell r="AN44">
            <v>68.75</v>
          </cell>
        </row>
        <row r="45">
          <cell r="B45" t="str">
            <v>B141589</v>
          </cell>
          <cell r="C45" t="str">
            <v>N SHIVA KUMAR</v>
          </cell>
          <cell r="D45" t="str">
            <v>B</v>
          </cell>
          <cell r="E45" t="str">
            <v>ABI-108</v>
          </cell>
          <cell r="G45" t="str">
            <v>P</v>
          </cell>
          <cell r="I45" t="str">
            <v>P</v>
          </cell>
          <cell r="J45" t="str">
            <v>P</v>
          </cell>
          <cell r="K45" t="str">
            <v>P</v>
          </cell>
          <cell r="L45" t="str">
            <v>P</v>
          </cell>
          <cell r="M45" t="str">
            <v>A</v>
          </cell>
          <cell r="N45" t="str">
            <v>A</v>
          </cell>
          <cell r="W45" t="str">
            <v>A</v>
          </cell>
          <cell r="X45" t="str">
            <v>A</v>
          </cell>
          <cell r="Y45" t="str">
            <v>A</v>
          </cell>
          <cell r="Z45" t="str">
            <v>P</v>
          </cell>
          <cell r="AA45" t="str">
            <v>P</v>
          </cell>
          <cell r="AB45" t="str">
            <v>P</v>
          </cell>
          <cell r="AD45" t="str">
            <v>P</v>
          </cell>
          <cell r="AF45" t="str">
            <v>P</v>
          </cell>
          <cell r="AG45" t="str">
            <v>P</v>
          </cell>
          <cell r="AK45">
            <v>11</v>
          </cell>
          <cell r="AL45">
            <v>5</v>
          </cell>
          <cell r="AM45">
            <v>16</v>
          </cell>
          <cell r="AN45">
            <v>68.75</v>
          </cell>
        </row>
        <row r="46">
          <cell r="B46" t="str">
            <v>B141604</v>
          </cell>
          <cell r="C46" t="str">
            <v>POLE ROOPA</v>
          </cell>
          <cell r="D46" t="str">
            <v>G</v>
          </cell>
          <cell r="E46" t="str">
            <v>ABI-108</v>
          </cell>
          <cell r="G46" t="str">
            <v>P</v>
          </cell>
          <cell r="I46" t="str">
            <v>P</v>
          </cell>
          <cell r="J46" t="str">
            <v>P</v>
          </cell>
          <cell r="K46" t="str">
            <v>P</v>
          </cell>
          <cell r="L46" t="str">
            <v>P</v>
          </cell>
          <cell r="M46" t="str">
            <v>P</v>
          </cell>
          <cell r="N46" t="str">
            <v>A</v>
          </cell>
          <cell r="W46" t="str">
            <v>A</v>
          </cell>
          <cell r="X46" t="str">
            <v>A</v>
          </cell>
          <cell r="Y46" t="str">
            <v>P</v>
          </cell>
          <cell r="Z46" t="str">
            <v>P</v>
          </cell>
          <cell r="AA46" t="str">
            <v>P</v>
          </cell>
          <cell r="AB46" t="str">
            <v>P</v>
          </cell>
          <cell r="AD46" t="str">
            <v>P</v>
          </cell>
          <cell r="AF46" t="str">
            <v>P</v>
          </cell>
          <cell r="AG46" t="str">
            <v>P</v>
          </cell>
          <cell r="AK46">
            <v>13</v>
          </cell>
          <cell r="AL46">
            <v>3</v>
          </cell>
          <cell r="AM46">
            <v>16</v>
          </cell>
          <cell r="AN46">
            <v>81.25</v>
          </cell>
        </row>
        <row r="47">
          <cell r="B47" t="str">
            <v>B141618</v>
          </cell>
          <cell r="C47" t="str">
            <v>KODURUPAKA SAI KUMAR</v>
          </cell>
          <cell r="D47" t="str">
            <v>B</v>
          </cell>
          <cell r="E47" t="str">
            <v>ABI-108</v>
          </cell>
          <cell r="G47" t="str">
            <v>P</v>
          </cell>
          <cell r="I47" t="str">
            <v>A</v>
          </cell>
          <cell r="J47" t="str">
            <v>P</v>
          </cell>
          <cell r="K47" t="str">
            <v>P</v>
          </cell>
          <cell r="L47" t="str">
            <v>P</v>
          </cell>
          <cell r="M47" t="str">
            <v>A</v>
          </cell>
          <cell r="N47" t="str">
            <v>A</v>
          </cell>
          <cell r="W47" t="str">
            <v>A</v>
          </cell>
          <cell r="X47" t="str">
            <v>A</v>
          </cell>
          <cell r="Y47" t="str">
            <v>A</v>
          </cell>
          <cell r="Z47" t="str">
            <v>A</v>
          </cell>
          <cell r="AA47" t="str">
            <v>P</v>
          </cell>
          <cell r="AB47" t="str">
            <v>P</v>
          </cell>
          <cell r="AD47" t="str">
            <v>P</v>
          </cell>
          <cell r="AF47" t="str">
            <v>P</v>
          </cell>
          <cell r="AG47" t="str">
            <v>P</v>
          </cell>
          <cell r="AK47">
            <v>9</v>
          </cell>
          <cell r="AL47">
            <v>7</v>
          </cell>
          <cell r="AM47">
            <v>16</v>
          </cell>
          <cell r="AN47">
            <v>56.25</v>
          </cell>
        </row>
        <row r="48">
          <cell r="B48" t="str">
            <v>B141634</v>
          </cell>
          <cell r="C48" t="str">
            <v>KASTHURI SRUTHI</v>
          </cell>
          <cell r="D48" t="str">
            <v>G</v>
          </cell>
          <cell r="E48" t="str">
            <v>ABI-108</v>
          </cell>
          <cell r="G48" t="str">
            <v>P</v>
          </cell>
          <cell r="I48" t="str">
            <v>A</v>
          </cell>
          <cell r="J48" t="str">
            <v>P</v>
          </cell>
          <cell r="K48" t="str">
            <v>P</v>
          </cell>
          <cell r="L48" t="str">
            <v>A</v>
          </cell>
          <cell r="M48" t="str">
            <v>A</v>
          </cell>
          <cell r="N48" t="str">
            <v>A</v>
          </cell>
          <cell r="W48" t="str">
            <v>A</v>
          </cell>
          <cell r="X48" t="str">
            <v>A</v>
          </cell>
          <cell r="Y48" t="str">
            <v>A</v>
          </cell>
          <cell r="Z48" t="str">
            <v>P</v>
          </cell>
          <cell r="AA48" t="str">
            <v>P</v>
          </cell>
          <cell r="AB48" t="str">
            <v>P</v>
          </cell>
          <cell r="AD48" t="str">
            <v>P</v>
          </cell>
          <cell r="AF48" t="str">
            <v>A</v>
          </cell>
          <cell r="AG48" t="str">
            <v>P</v>
          </cell>
          <cell r="AK48">
            <v>8</v>
          </cell>
          <cell r="AL48">
            <v>8</v>
          </cell>
          <cell r="AM48">
            <v>16</v>
          </cell>
          <cell r="AN48">
            <v>50</v>
          </cell>
        </row>
        <row r="49">
          <cell r="B49" t="str">
            <v>B141648</v>
          </cell>
          <cell r="C49" t="str">
            <v>KONDAGALLA PADMA</v>
          </cell>
          <cell r="D49" t="str">
            <v>G</v>
          </cell>
          <cell r="E49" t="str">
            <v>ABI-108</v>
          </cell>
          <cell r="G49" t="str">
            <v>P</v>
          </cell>
          <cell r="I49" t="str">
            <v>P</v>
          </cell>
          <cell r="J49" t="str">
            <v>P</v>
          </cell>
          <cell r="K49" t="str">
            <v>P</v>
          </cell>
          <cell r="L49" t="str">
            <v>P</v>
          </cell>
          <cell r="M49" t="str">
            <v>A</v>
          </cell>
          <cell r="N49" t="str">
            <v>A</v>
          </cell>
          <cell r="W49" t="str">
            <v>A</v>
          </cell>
          <cell r="X49" t="str">
            <v>A</v>
          </cell>
          <cell r="Y49" t="str">
            <v>P</v>
          </cell>
          <cell r="Z49" t="str">
            <v>P</v>
          </cell>
          <cell r="AA49" t="str">
            <v>P</v>
          </cell>
          <cell r="AB49" t="str">
            <v>P</v>
          </cell>
          <cell r="AD49" t="str">
            <v>P</v>
          </cell>
          <cell r="AF49" t="str">
            <v>P</v>
          </cell>
          <cell r="AG49" t="str">
            <v>P</v>
          </cell>
          <cell r="AK49">
            <v>12</v>
          </cell>
          <cell r="AL49">
            <v>4</v>
          </cell>
          <cell r="AM49">
            <v>16</v>
          </cell>
          <cell r="AN49">
            <v>75</v>
          </cell>
        </row>
        <row r="50">
          <cell r="B50" t="str">
            <v>B141662</v>
          </cell>
          <cell r="C50" t="str">
            <v>GADDAM NAVEEN KUMAR</v>
          </cell>
          <cell r="D50" t="str">
            <v>B</v>
          </cell>
          <cell r="E50" t="str">
            <v>ABI-108</v>
          </cell>
          <cell r="G50" t="str">
            <v>A</v>
          </cell>
          <cell r="I50" t="str">
            <v>P</v>
          </cell>
          <cell r="J50" t="str">
            <v>P</v>
          </cell>
          <cell r="K50" t="str">
            <v>P</v>
          </cell>
          <cell r="L50" t="str">
            <v>A</v>
          </cell>
          <cell r="M50" t="str">
            <v>A</v>
          </cell>
          <cell r="N50" t="str">
            <v>A</v>
          </cell>
          <cell r="W50" t="str">
            <v>A</v>
          </cell>
          <cell r="X50" t="str">
            <v>A</v>
          </cell>
          <cell r="Y50" t="str">
            <v>A</v>
          </cell>
          <cell r="Z50" t="str">
            <v>P</v>
          </cell>
          <cell r="AA50" t="str">
            <v>P</v>
          </cell>
          <cell r="AB50" t="str">
            <v>P</v>
          </cell>
          <cell r="AD50" t="str">
            <v>P</v>
          </cell>
          <cell r="AF50" t="str">
            <v>P</v>
          </cell>
          <cell r="AG50" t="str">
            <v>P</v>
          </cell>
          <cell r="AK50">
            <v>9</v>
          </cell>
          <cell r="AL50">
            <v>7</v>
          </cell>
          <cell r="AM50">
            <v>16</v>
          </cell>
          <cell r="AN50">
            <v>56.25</v>
          </cell>
        </row>
        <row r="51">
          <cell r="B51" t="str">
            <v>B141676</v>
          </cell>
          <cell r="C51" t="str">
            <v>BOLLI KRANTHI KUMAR</v>
          </cell>
          <cell r="D51" t="str">
            <v>B</v>
          </cell>
          <cell r="E51" t="str">
            <v>ABI-108</v>
          </cell>
          <cell r="G51" t="str">
            <v>A</v>
          </cell>
          <cell r="I51" t="str">
            <v>A</v>
          </cell>
          <cell r="J51" t="str">
            <v>P</v>
          </cell>
          <cell r="K51" t="str">
            <v>P</v>
          </cell>
          <cell r="L51" t="str">
            <v>P</v>
          </cell>
          <cell r="M51" t="str">
            <v>A</v>
          </cell>
          <cell r="N51" t="str">
            <v>A</v>
          </cell>
          <cell r="W51" t="str">
            <v>A</v>
          </cell>
          <cell r="X51" t="str">
            <v>A</v>
          </cell>
          <cell r="Y51" t="str">
            <v>A</v>
          </cell>
          <cell r="Z51" t="str">
            <v>A</v>
          </cell>
          <cell r="AA51" t="str">
            <v>A</v>
          </cell>
          <cell r="AB51" t="str">
            <v>P</v>
          </cell>
          <cell r="AD51" t="str">
            <v>P</v>
          </cell>
          <cell r="AF51" t="str">
            <v>P</v>
          </cell>
          <cell r="AG51" t="str">
            <v>P</v>
          </cell>
          <cell r="AK51">
            <v>7</v>
          </cell>
          <cell r="AL51">
            <v>9</v>
          </cell>
          <cell r="AM51">
            <v>16</v>
          </cell>
          <cell r="AN51">
            <v>43.75</v>
          </cell>
        </row>
        <row r="52">
          <cell r="B52" t="str">
            <v>B141691</v>
          </cell>
          <cell r="C52" t="str">
            <v>MANGALI SWAPNA</v>
          </cell>
          <cell r="D52" t="str">
            <v>G</v>
          </cell>
          <cell r="E52" t="str">
            <v>ABI-108</v>
          </cell>
          <cell r="G52" t="str">
            <v>P</v>
          </cell>
          <cell r="I52" t="str">
            <v>P</v>
          </cell>
          <cell r="J52" t="str">
            <v>P</v>
          </cell>
          <cell r="K52" t="str">
            <v>P</v>
          </cell>
          <cell r="L52" t="str">
            <v>A</v>
          </cell>
          <cell r="M52" t="str">
            <v>A</v>
          </cell>
          <cell r="N52" t="str">
            <v>A</v>
          </cell>
          <cell r="W52" t="str">
            <v>A</v>
          </cell>
          <cell r="X52" t="str">
            <v>A</v>
          </cell>
          <cell r="Y52" t="str">
            <v>A</v>
          </cell>
          <cell r="Z52" t="str">
            <v>A</v>
          </cell>
          <cell r="AA52" t="str">
            <v>P</v>
          </cell>
          <cell r="AB52" t="str">
            <v>P</v>
          </cell>
          <cell r="AD52" t="str">
            <v>P</v>
          </cell>
          <cell r="AF52" t="str">
            <v>P</v>
          </cell>
          <cell r="AG52" t="str">
            <v>P</v>
          </cell>
          <cell r="AK52">
            <v>9</v>
          </cell>
          <cell r="AL52">
            <v>7</v>
          </cell>
          <cell r="AM52">
            <v>16</v>
          </cell>
          <cell r="AN52">
            <v>56.25</v>
          </cell>
        </row>
        <row r="53">
          <cell r="B53" t="str">
            <v>B141706</v>
          </cell>
          <cell r="C53" t="str">
            <v>OLLAJI MEGHANA</v>
          </cell>
          <cell r="D53" t="str">
            <v>G</v>
          </cell>
          <cell r="E53" t="str">
            <v>ABI-108</v>
          </cell>
          <cell r="G53" t="str">
            <v>P</v>
          </cell>
          <cell r="I53" t="str">
            <v>A</v>
          </cell>
          <cell r="J53" t="str">
            <v>P</v>
          </cell>
          <cell r="K53" t="str">
            <v>P</v>
          </cell>
          <cell r="L53" t="str">
            <v>P</v>
          </cell>
          <cell r="M53" t="str">
            <v>A</v>
          </cell>
          <cell r="N53" t="str">
            <v>A</v>
          </cell>
          <cell r="W53" t="str">
            <v>A</v>
          </cell>
          <cell r="X53" t="str">
            <v>A</v>
          </cell>
          <cell r="Y53" t="str">
            <v>A</v>
          </cell>
          <cell r="Z53" t="str">
            <v>A</v>
          </cell>
          <cell r="AA53" t="str">
            <v>P</v>
          </cell>
          <cell r="AB53" t="str">
            <v>P</v>
          </cell>
          <cell r="AD53" t="str">
            <v>P</v>
          </cell>
          <cell r="AF53" t="str">
            <v>P</v>
          </cell>
          <cell r="AG53" t="str">
            <v>P</v>
          </cell>
          <cell r="AK53">
            <v>9</v>
          </cell>
          <cell r="AL53">
            <v>7</v>
          </cell>
          <cell r="AM53">
            <v>16</v>
          </cell>
          <cell r="AN53">
            <v>56.25</v>
          </cell>
        </row>
        <row r="54">
          <cell r="B54" t="str">
            <v>B141723</v>
          </cell>
          <cell r="C54" t="str">
            <v>BOMMENA RAJU</v>
          </cell>
          <cell r="D54" t="str">
            <v>B</v>
          </cell>
          <cell r="E54" t="str">
            <v>ABI-108</v>
          </cell>
          <cell r="G54" t="str">
            <v>P</v>
          </cell>
          <cell r="I54" t="str">
            <v>P</v>
          </cell>
          <cell r="J54" t="str">
            <v>P</v>
          </cell>
          <cell r="K54" t="str">
            <v>P</v>
          </cell>
          <cell r="L54" t="str">
            <v>P</v>
          </cell>
          <cell r="M54" t="str">
            <v>P</v>
          </cell>
          <cell r="N54" t="str">
            <v>A</v>
          </cell>
          <cell r="W54" t="str">
            <v>A</v>
          </cell>
          <cell r="X54" t="str">
            <v>P</v>
          </cell>
          <cell r="Y54" t="str">
            <v>P</v>
          </cell>
          <cell r="Z54" t="str">
            <v>P</v>
          </cell>
          <cell r="AA54" t="str">
            <v>P</v>
          </cell>
          <cell r="AB54" t="str">
            <v>P</v>
          </cell>
          <cell r="AD54" t="str">
            <v>P</v>
          </cell>
          <cell r="AF54" t="str">
            <v>P</v>
          </cell>
          <cell r="AG54" t="str">
            <v>P</v>
          </cell>
          <cell r="AK54">
            <v>14</v>
          </cell>
          <cell r="AL54">
            <v>2</v>
          </cell>
          <cell r="AM54">
            <v>16</v>
          </cell>
          <cell r="AN54">
            <v>87.5</v>
          </cell>
        </row>
        <row r="55">
          <cell r="B55" t="str">
            <v>B141737</v>
          </cell>
          <cell r="C55" t="str">
            <v>TANETI SIRISHA</v>
          </cell>
          <cell r="D55" t="str">
            <v>G</v>
          </cell>
          <cell r="E55" t="str">
            <v>ABI-108</v>
          </cell>
          <cell r="G55" t="str">
            <v>P</v>
          </cell>
          <cell r="I55" t="str">
            <v>P</v>
          </cell>
          <cell r="J55" t="str">
            <v>P</v>
          </cell>
          <cell r="K55" t="str">
            <v>P</v>
          </cell>
          <cell r="L55" t="str">
            <v>A</v>
          </cell>
          <cell r="M55" t="str">
            <v>A</v>
          </cell>
          <cell r="N55" t="str">
            <v>A</v>
          </cell>
          <cell r="W55" t="str">
            <v>A</v>
          </cell>
          <cell r="X55" t="str">
            <v>A</v>
          </cell>
          <cell r="Y55" t="str">
            <v>A</v>
          </cell>
          <cell r="Z55" t="str">
            <v>P</v>
          </cell>
          <cell r="AA55" t="str">
            <v>P</v>
          </cell>
          <cell r="AB55" t="str">
            <v>P</v>
          </cell>
          <cell r="AD55" t="str">
            <v>P</v>
          </cell>
          <cell r="AF55" t="str">
            <v>P</v>
          </cell>
          <cell r="AG55" t="str">
            <v>P</v>
          </cell>
          <cell r="AK55">
            <v>10</v>
          </cell>
          <cell r="AL55">
            <v>6</v>
          </cell>
          <cell r="AM55">
            <v>16</v>
          </cell>
          <cell r="AN55">
            <v>62.5</v>
          </cell>
        </row>
        <row r="56">
          <cell r="B56" t="str">
            <v>B141752</v>
          </cell>
          <cell r="C56" t="str">
            <v>THOKALA RAJITHA</v>
          </cell>
          <cell r="D56" t="str">
            <v>G</v>
          </cell>
          <cell r="E56" t="str">
            <v>ABI-108</v>
          </cell>
          <cell r="G56" t="str">
            <v>P</v>
          </cell>
          <cell r="I56" t="str">
            <v>P</v>
          </cell>
          <cell r="J56" t="str">
            <v>P</v>
          </cell>
          <cell r="K56" t="str">
            <v>P</v>
          </cell>
          <cell r="L56" t="str">
            <v>A</v>
          </cell>
          <cell r="M56" t="str">
            <v>A</v>
          </cell>
          <cell r="N56" t="str">
            <v>A</v>
          </cell>
          <cell r="W56" t="str">
            <v>A</v>
          </cell>
          <cell r="X56" t="str">
            <v>A</v>
          </cell>
          <cell r="Y56" t="str">
            <v>A</v>
          </cell>
          <cell r="Z56" t="str">
            <v>P</v>
          </cell>
          <cell r="AA56" t="str">
            <v>P</v>
          </cell>
          <cell r="AB56" t="str">
            <v>P</v>
          </cell>
          <cell r="AD56" t="str">
            <v>P</v>
          </cell>
          <cell r="AF56" t="str">
            <v>P</v>
          </cell>
          <cell r="AG56" t="str">
            <v>P</v>
          </cell>
          <cell r="AK56">
            <v>10</v>
          </cell>
          <cell r="AL56">
            <v>6</v>
          </cell>
          <cell r="AM56">
            <v>16</v>
          </cell>
          <cell r="AN56">
            <v>62.5</v>
          </cell>
        </row>
        <row r="57">
          <cell r="B57" t="str">
            <v>B141766</v>
          </cell>
          <cell r="C57" t="str">
            <v>S MAHABOOB</v>
          </cell>
          <cell r="D57" t="str">
            <v>B</v>
          </cell>
          <cell r="E57" t="str">
            <v>ABI-108</v>
          </cell>
          <cell r="G57" t="str">
            <v>P</v>
          </cell>
          <cell r="I57" t="str">
            <v>P</v>
          </cell>
          <cell r="J57" t="str">
            <v>P</v>
          </cell>
          <cell r="K57" t="str">
            <v>P</v>
          </cell>
          <cell r="L57" t="str">
            <v>P</v>
          </cell>
          <cell r="M57" t="str">
            <v>A</v>
          </cell>
          <cell r="N57" t="str">
            <v>A</v>
          </cell>
          <cell r="W57" t="str">
            <v>A</v>
          </cell>
          <cell r="X57" t="str">
            <v>A</v>
          </cell>
          <cell r="Y57" t="str">
            <v>A</v>
          </cell>
          <cell r="Z57" t="str">
            <v>A</v>
          </cell>
          <cell r="AA57" t="str">
            <v>A</v>
          </cell>
          <cell r="AB57" t="str">
            <v>A</v>
          </cell>
          <cell r="AD57" t="str">
            <v>P</v>
          </cell>
          <cell r="AF57" t="str">
            <v>P</v>
          </cell>
          <cell r="AG57" t="str">
            <v>P</v>
          </cell>
          <cell r="AK57">
            <v>8</v>
          </cell>
          <cell r="AL57">
            <v>8</v>
          </cell>
          <cell r="AM57">
            <v>16</v>
          </cell>
          <cell r="AN57">
            <v>50</v>
          </cell>
        </row>
        <row r="58">
          <cell r="B58" t="str">
            <v>B141780</v>
          </cell>
          <cell r="C58" t="str">
            <v>RATHLAVATH RADHA</v>
          </cell>
          <cell r="D58" t="str">
            <v>G</v>
          </cell>
          <cell r="E58" t="str">
            <v>ABI-108</v>
          </cell>
          <cell r="G58" t="str">
            <v>P</v>
          </cell>
          <cell r="I58" t="str">
            <v>P</v>
          </cell>
          <cell r="J58" t="str">
            <v>P</v>
          </cell>
          <cell r="K58" t="str">
            <v>P</v>
          </cell>
          <cell r="L58" t="str">
            <v>P</v>
          </cell>
          <cell r="M58" t="str">
            <v>A</v>
          </cell>
          <cell r="N58" t="str">
            <v>A</v>
          </cell>
          <cell r="W58" t="str">
            <v>A</v>
          </cell>
          <cell r="X58" t="str">
            <v>A</v>
          </cell>
          <cell r="Y58" t="str">
            <v>P</v>
          </cell>
          <cell r="Z58" t="str">
            <v>P</v>
          </cell>
          <cell r="AA58" t="str">
            <v>P</v>
          </cell>
          <cell r="AB58" t="str">
            <v>P</v>
          </cell>
          <cell r="AD58" t="str">
            <v>P</v>
          </cell>
          <cell r="AF58" t="str">
            <v>P</v>
          </cell>
          <cell r="AG58" t="str">
            <v>P</v>
          </cell>
          <cell r="AK58">
            <v>12</v>
          </cell>
          <cell r="AL58">
            <v>4</v>
          </cell>
          <cell r="AM58">
            <v>16</v>
          </cell>
          <cell r="AN58">
            <v>75</v>
          </cell>
        </row>
        <row r="59">
          <cell r="B59" t="str">
            <v>B141795</v>
          </cell>
          <cell r="C59" t="str">
            <v>KONDAGORLA BALAJI</v>
          </cell>
          <cell r="D59" t="str">
            <v>B</v>
          </cell>
          <cell r="E59" t="str">
            <v>ABI-108</v>
          </cell>
          <cell r="G59" t="str">
            <v>P</v>
          </cell>
          <cell r="I59" t="str">
            <v>P</v>
          </cell>
          <cell r="J59" t="str">
            <v>P</v>
          </cell>
          <cell r="K59" t="str">
            <v>P</v>
          </cell>
          <cell r="L59" t="str">
            <v>P</v>
          </cell>
          <cell r="M59" t="str">
            <v>A</v>
          </cell>
          <cell r="N59" t="str">
            <v>A</v>
          </cell>
          <cell r="W59" t="str">
            <v>A</v>
          </cell>
          <cell r="X59" t="str">
            <v>A</v>
          </cell>
          <cell r="Y59" t="str">
            <v>P</v>
          </cell>
          <cell r="Z59" t="str">
            <v>P</v>
          </cell>
          <cell r="AA59" t="str">
            <v>P</v>
          </cell>
          <cell r="AB59" t="str">
            <v>P</v>
          </cell>
          <cell r="AD59" t="str">
            <v>P</v>
          </cell>
          <cell r="AF59" t="str">
            <v>P</v>
          </cell>
          <cell r="AG59" t="str">
            <v>P</v>
          </cell>
          <cell r="AK59">
            <v>12</v>
          </cell>
          <cell r="AL59">
            <v>4</v>
          </cell>
          <cell r="AM59">
            <v>16</v>
          </cell>
          <cell r="AN59">
            <v>75</v>
          </cell>
        </row>
        <row r="60">
          <cell r="B60" t="str">
            <v>B141812</v>
          </cell>
          <cell r="C60" t="str">
            <v>DHARAVATH SURESH</v>
          </cell>
          <cell r="D60" t="str">
            <v>B</v>
          </cell>
          <cell r="E60" t="str">
            <v>ABI-108</v>
          </cell>
          <cell r="G60" t="str">
            <v>P</v>
          </cell>
          <cell r="I60" t="str">
            <v>P</v>
          </cell>
          <cell r="J60" t="str">
            <v>P</v>
          </cell>
          <cell r="K60" t="str">
            <v>P</v>
          </cell>
          <cell r="L60" t="str">
            <v>A</v>
          </cell>
          <cell r="M60" t="str">
            <v>A</v>
          </cell>
          <cell r="N60" t="str">
            <v>A</v>
          </cell>
          <cell r="W60" t="str">
            <v>A</v>
          </cell>
          <cell r="X60" t="str">
            <v>A</v>
          </cell>
          <cell r="Y60" t="str">
            <v>P</v>
          </cell>
          <cell r="Z60" t="str">
            <v>P</v>
          </cell>
          <cell r="AA60" t="str">
            <v>P</v>
          </cell>
          <cell r="AB60" t="str">
            <v>P</v>
          </cell>
          <cell r="AD60" t="str">
            <v>P</v>
          </cell>
          <cell r="AF60" t="str">
            <v>P</v>
          </cell>
          <cell r="AG60" t="str">
            <v>P</v>
          </cell>
          <cell r="AK60">
            <v>11</v>
          </cell>
          <cell r="AL60">
            <v>5</v>
          </cell>
          <cell r="AM60">
            <v>16</v>
          </cell>
          <cell r="AN60">
            <v>68.75</v>
          </cell>
        </row>
        <row r="61">
          <cell r="B61" t="str">
            <v>B141827</v>
          </cell>
          <cell r="C61" t="str">
            <v>AVULA YUGANDHAR</v>
          </cell>
          <cell r="D61" t="str">
            <v>B</v>
          </cell>
          <cell r="E61" t="str">
            <v>ABI-108</v>
          </cell>
          <cell r="G61" t="str">
            <v>P</v>
          </cell>
          <cell r="I61" t="str">
            <v>P</v>
          </cell>
          <cell r="J61" t="str">
            <v>P</v>
          </cell>
          <cell r="K61" t="str">
            <v>P</v>
          </cell>
          <cell r="L61" t="str">
            <v>P</v>
          </cell>
          <cell r="M61" t="str">
            <v>P</v>
          </cell>
          <cell r="N61" t="str">
            <v>A</v>
          </cell>
          <cell r="W61" t="str">
            <v>A</v>
          </cell>
          <cell r="X61" t="str">
            <v>A</v>
          </cell>
          <cell r="Y61" t="str">
            <v>P</v>
          </cell>
          <cell r="Z61" t="str">
            <v>P</v>
          </cell>
          <cell r="AA61" t="str">
            <v>P</v>
          </cell>
          <cell r="AB61" t="str">
            <v>P</v>
          </cell>
          <cell r="AD61" t="str">
            <v>P</v>
          </cell>
          <cell r="AF61" t="str">
            <v>P</v>
          </cell>
          <cell r="AG61" t="str">
            <v>P</v>
          </cell>
          <cell r="AK61">
            <v>13</v>
          </cell>
          <cell r="AL61">
            <v>3</v>
          </cell>
          <cell r="AM61">
            <v>16</v>
          </cell>
          <cell r="AN61">
            <v>81.25</v>
          </cell>
        </row>
        <row r="62">
          <cell r="B62" t="str">
            <v>B141843</v>
          </cell>
          <cell r="C62" t="str">
            <v>RAMILLA RAVALI</v>
          </cell>
          <cell r="D62" t="str">
            <v>G</v>
          </cell>
          <cell r="E62" t="str">
            <v>ABI-108</v>
          </cell>
          <cell r="G62" t="str">
            <v>P</v>
          </cell>
          <cell r="I62" t="str">
            <v>P</v>
          </cell>
          <cell r="J62" t="str">
            <v>P</v>
          </cell>
          <cell r="K62" t="str">
            <v>P</v>
          </cell>
          <cell r="L62" t="str">
            <v>P</v>
          </cell>
          <cell r="M62" t="str">
            <v>A</v>
          </cell>
          <cell r="N62" t="str">
            <v>A</v>
          </cell>
          <cell r="W62" t="str">
            <v>A</v>
          </cell>
          <cell r="X62" t="str">
            <v>A</v>
          </cell>
          <cell r="Y62" t="str">
            <v>A</v>
          </cell>
          <cell r="Z62" t="str">
            <v>A</v>
          </cell>
          <cell r="AA62" t="str">
            <v>P</v>
          </cell>
          <cell r="AB62" t="str">
            <v>P</v>
          </cell>
          <cell r="AD62" t="str">
            <v>P</v>
          </cell>
          <cell r="AF62" t="str">
            <v>P</v>
          </cell>
          <cell r="AG62" t="str">
            <v>P</v>
          </cell>
          <cell r="AK62">
            <v>10</v>
          </cell>
          <cell r="AL62">
            <v>6</v>
          </cell>
          <cell r="AM62">
            <v>16</v>
          </cell>
          <cell r="AN62">
            <v>62.5</v>
          </cell>
        </row>
        <row r="63">
          <cell r="B63" t="str">
            <v>B141853</v>
          </cell>
          <cell r="C63" t="str">
            <v>BHUKYA BHASKAR</v>
          </cell>
          <cell r="D63" t="str">
            <v>B</v>
          </cell>
          <cell r="E63" t="str">
            <v>ABI-108</v>
          </cell>
          <cell r="G63" t="str">
            <v>P</v>
          </cell>
          <cell r="I63" t="str">
            <v>P</v>
          </cell>
          <cell r="J63" t="str">
            <v>P</v>
          </cell>
          <cell r="K63" t="str">
            <v>P</v>
          </cell>
          <cell r="L63" t="str">
            <v>P</v>
          </cell>
          <cell r="M63" t="str">
            <v>A</v>
          </cell>
          <cell r="N63" t="str">
            <v>A</v>
          </cell>
          <cell r="W63" t="str">
            <v>A</v>
          </cell>
          <cell r="X63" t="str">
            <v>A</v>
          </cell>
          <cell r="Y63" t="str">
            <v>A</v>
          </cell>
          <cell r="Z63" t="str">
            <v>A</v>
          </cell>
          <cell r="AA63" t="str">
            <v>P</v>
          </cell>
          <cell r="AB63" t="str">
            <v>P</v>
          </cell>
          <cell r="AD63" t="str">
            <v>P</v>
          </cell>
          <cell r="AF63" t="str">
            <v>P</v>
          </cell>
          <cell r="AG63" t="str">
            <v>P</v>
          </cell>
          <cell r="AK63">
            <v>10</v>
          </cell>
          <cell r="AL63">
            <v>6</v>
          </cell>
          <cell r="AM63">
            <v>16</v>
          </cell>
          <cell r="AN63">
            <v>62.5</v>
          </cell>
        </row>
        <row r="64">
          <cell r="B64" t="str">
            <v>B141859</v>
          </cell>
          <cell r="C64" t="str">
            <v>CHINTAMALLA SHIVANI</v>
          </cell>
          <cell r="D64" t="str">
            <v>G</v>
          </cell>
          <cell r="E64" t="str">
            <v>ABI-108</v>
          </cell>
          <cell r="G64" t="str">
            <v>P</v>
          </cell>
          <cell r="I64" t="str">
            <v>P</v>
          </cell>
          <cell r="J64" t="str">
            <v>P</v>
          </cell>
          <cell r="K64" t="str">
            <v>P</v>
          </cell>
          <cell r="L64" t="str">
            <v>A</v>
          </cell>
          <cell r="M64" t="str">
            <v>A</v>
          </cell>
          <cell r="N64" t="str">
            <v>A</v>
          </cell>
          <cell r="W64" t="str">
            <v>A</v>
          </cell>
          <cell r="X64" t="str">
            <v>A</v>
          </cell>
          <cell r="Y64" t="str">
            <v>P</v>
          </cell>
          <cell r="Z64" t="str">
            <v>P</v>
          </cell>
          <cell r="AA64" t="str">
            <v>P</v>
          </cell>
          <cell r="AB64" t="str">
            <v>P</v>
          </cell>
          <cell r="AD64" t="str">
            <v>P</v>
          </cell>
          <cell r="AF64" t="str">
            <v>P</v>
          </cell>
          <cell r="AG64" t="str">
            <v>P</v>
          </cell>
          <cell r="AK64">
            <v>11</v>
          </cell>
          <cell r="AL64">
            <v>5</v>
          </cell>
          <cell r="AM64">
            <v>16</v>
          </cell>
          <cell r="AN64">
            <v>68.75</v>
          </cell>
        </row>
        <row r="65">
          <cell r="B65" t="str">
            <v>B141868</v>
          </cell>
          <cell r="C65" t="str">
            <v>SHAIK NAGULMEERA</v>
          </cell>
          <cell r="D65" t="str">
            <v>B</v>
          </cell>
          <cell r="E65" t="str">
            <v>ABI-108</v>
          </cell>
          <cell r="G65" t="str">
            <v>P</v>
          </cell>
          <cell r="I65" t="str">
            <v>P</v>
          </cell>
          <cell r="J65" t="str">
            <v>P</v>
          </cell>
          <cell r="K65" t="str">
            <v>P</v>
          </cell>
          <cell r="L65" t="str">
            <v>A</v>
          </cell>
          <cell r="M65" t="str">
            <v>A</v>
          </cell>
          <cell r="N65" t="str">
            <v>A</v>
          </cell>
          <cell r="W65" t="str">
            <v>A</v>
          </cell>
          <cell r="X65" t="str">
            <v>A</v>
          </cell>
          <cell r="Y65" t="str">
            <v>A</v>
          </cell>
          <cell r="Z65" t="str">
            <v>A</v>
          </cell>
          <cell r="AA65" t="str">
            <v>P</v>
          </cell>
          <cell r="AB65" t="str">
            <v>P</v>
          </cell>
          <cell r="AD65" t="str">
            <v>P</v>
          </cell>
          <cell r="AF65" t="str">
            <v>P</v>
          </cell>
          <cell r="AG65" t="str">
            <v>P</v>
          </cell>
          <cell r="AK65">
            <v>9</v>
          </cell>
          <cell r="AL65">
            <v>7</v>
          </cell>
          <cell r="AM65">
            <v>16</v>
          </cell>
          <cell r="AN65">
            <v>56.25</v>
          </cell>
        </row>
        <row r="66">
          <cell r="B66" t="str">
            <v>B141876</v>
          </cell>
          <cell r="C66" t="str">
            <v>BEGARI MAHESH</v>
          </cell>
          <cell r="D66" t="str">
            <v>B</v>
          </cell>
          <cell r="E66" t="str">
            <v>ABI-108</v>
          </cell>
          <cell r="G66" t="str">
            <v>P</v>
          </cell>
          <cell r="I66" t="str">
            <v>P</v>
          </cell>
          <cell r="J66" t="str">
            <v>P</v>
          </cell>
          <cell r="K66" t="str">
            <v>P</v>
          </cell>
          <cell r="L66" t="str">
            <v>P</v>
          </cell>
          <cell r="M66" t="str">
            <v>A</v>
          </cell>
          <cell r="N66" t="str">
            <v>A</v>
          </cell>
          <cell r="W66" t="str">
            <v>A</v>
          </cell>
          <cell r="X66" t="str">
            <v>A</v>
          </cell>
          <cell r="Y66" t="str">
            <v>A</v>
          </cell>
          <cell r="Z66" t="str">
            <v>P</v>
          </cell>
          <cell r="AA66" t="str">
            <v>P</v>
          </cell>
          <cell r="AB66" t="str">
            <v>P</v>
          </cell>
          <cell r="AD66" t="str">
            <v>P</v>
          </cell>
          <cell r="AF66" t="str">
            <v>P</v>
          </cell>
          <cell r="AG66" t="str">
            <v>P</v>
          </cell>
          <cell r="AK66">
            <v>11</v>
          </cell>
          <cell r="AL66">
            <v>5</v>
          </cell>
          <cell r="AM66">
            <v>16</v>
          </cell>
          <cell r="AN66">
            <v>68.75</v>
          </cell>
        </row>
        <row r="67">
          <cell r="B67" t="str">
            <v>B141891</v>
          </cell>
          <cell r="C67" t="str">
            <v>JANAPATLA BHARATH</v>
          </cell>
          <cell r="D67" t="str">
            <v>B</v>
          </cell>
          <cell r="E67" t="str">
            <v>ABI-108</v>
          </cell>
          <cell r="G67" t="str">
            <v>A</v>
          </cell>
          <cell r="I67" t="str">
            <v>A</v>
          </cell>
          <cell r="J67" t="str">
            <v>P</v>
          </cell>
          <cell r="K67" t="str">
            <v>P</v>
          </cell>
          <cell r="L67" t="str">
            <v>A</v>
          </cell>
          <cell r="M67" t="str">
            <v>A</v>
          </cell>
          <cell r="N67" t="str">
            <v>A</v>
          </cell>
          <cell r="W67" t="str">
            <v>A</v>
          </cell>
          <cell r="X67" t="str">
            <v>A</v>
          </cell>
          <cell r="Y67" t="str">
            <v>A</v>
          </cell>
          <cell r="Z67" t="str">
            <v>P</v>
          </cell>
          <cell r="AA67" t="str">
            <v>P</v>
          </cell>
          <cell r="AB67" t="str">
            <v>P</v>
          </cell>
          <cell r="AD67" t="str">
            <v>P</v>
          </cell>
          <cell r="AF67" t="str">
            <v>A</v>
          </cell>
          <cell r="AG67" t="str">
            <v>A</v>
          </cell>
          <cell r="AK67">
            <v>6</v>
          </cell>
          <cell r="AL67">
            <v>10</v>
          </cell>
          <cell r="AM67">
            <v>16</v>
          </cell>
          <cell r="AN67">
            <v>37.5</v>
          </cell>
        </row>
        <row r="68">
          <cell r="B68" t="str">
            <v>B141906</v>
          </cell>
          <cell r="C68" t="str">
            <v>MOHAMMAD AFREED SALMAN</v>
          </cell>
          <cell r="D68" t="str">
            <v>B</v>
          </cell>
          <cell r="E68" t="str">
            <v>ABI-108</v>
          </cell>
          <cell r="G68" t="str">
            <v>P</v>
          </cell>
          <cell r="I68" t="str">
            <v>A</v>
          </cell>
          <cell r="J68" t="str">
            <v>P</v>
          </cell>
          <cell r="K68" t="str">
            <v>P</v>
          </cell>
          <cell r="L68" t="str">
            <v>P</v>
          </cell>
          <cell r="M68" t="str">
            <v>A</v>
          </cell>
          <cell r="N68" t="str">
            <v>A</v>
          </cell>
          <cell r="W68" t="str">
            <v>A</v>
          </cell>
          <cell r="X68" t="str">
            <v>A</v>
          </cell>
          <cell r="Y68" t="str">
            <v>A</v>
          </cell>
          <cell r="Z68" t="str">
            <v>A</v>
          </cell>
          <cell r="AA68" t="str">
            <v>A</v>
          </cell>
          <cell r="AB68" t="str">
            <v>A</v>
          </cell>
          <cell r="AD68" t="str">
            <v>P</v>
          </cell>
          <cell r="AF68" t="str">
            <v>P</v>
          </cell>
          <cell r="AG68" t="str">
            <v>P</v>
          </cell>
          <cell r="AK68">
            <v>7</v>
          </cell>
          <cell r="AL68">
            <v>9</v>
          </cell>
          <cell r="AM68">
            <v>16</v>
          </cell>
          <cell r="AN68">
            <v>43.75</v>
          </cell>
        </row>
        <row r="69">
          <cell r="B69" t="str">
            <v>B141921</v>
          </cell>
          <cell r="C69" t="str">
            <v>PALLE SHEKAR</v>
          </cell>
          <cell r="D69" t="str">
            <v>B</v>
          </cell>
          <cell r="E69" t="str">
            <v>ABI-108</v>
          </cell>
          <cell r="G69" t="str">
            <v>A</v>
          </cell>
          <cell r="I69" t="str">
            <v>P</v>
          </cell>
          <cell r="J69" t="str">
            <v>P</v>
          </cell>
          <cell r="K69" t="str">
            <v>P</v>
          </cell>
          <cell r="L69" t="str">
            <v>A</v>
          </cell>
          <cell r="M69" t="str">
            <v>A</v>
          </cell>
          <cell r="N69" t="str">
            <v>A</v>
          </cell>
          <cell r="W69" t="str">
            <v>A</v>
          </cell>
          <cell r="X69" t="str">
            <v>P</v>
          </cell>
          <cell r="Y69" t="str">
            <v>P</v>
          </cell>
          <cell r="Z69" t="str">
            <v>P</v>
          </cell>
          <cell r="AA69" t="str">
            <v>P</v>
          </cell>
          <cell r="AB69" t="str">
            <v>P</v>
          </cell>
          <cell r="AD69" t="str">
            <v>P</v>
          </cell>
          <cell r="AF69" t="str">
            <v>P</v>
          </cell>
          <cell r="AG69" t="str">
            <v>P</v>
          </cell>
          <cell r="AK69">
            <v>11</v>
          </cell>
          <cell r="AL69">
            <v>5</v>
          </cell>
          <cell r="AM69">
            <v>16</v>
          </cell>
          <cell r="AN69">
            <v>68.75</v>
          </cell>
        </row>
        <row r="70">
          <cell r="B70" t="str">
            <v>B141936</v>
          </cell>
          <cell r="C70" t="str">
            <v>EARELLY ROBARTSON</v>
          </cell>
          <cell r="D70" t="str">
            <v>B</v>
          </cell>
          <cell r="E70" t="str">
            <v>ABI-108</v>
          </cell>
          <cell r="G70" t="str">
            <v>P</v>
          </cell>
          <cell r="I70" t="str">
            <v>P</v>
          </cell>
          <cell r="J70" t="str">
            <v>P</v>
          </cell>
          <cell r="K70" t="str">
            <v>P</v>
          </cell>
          <cell r="L70" t="str">
            <v>A</v>
          </cell>
          <cell r="M70" t="str">
            <v>A</v>
          </cell>
          <cell r="N70" t="str">
            <v>A</v>
          </cell>
          <cell r="W70" t="str">
            <v>A</v>
          </cell>
          <cell r="X70" t="str">
            <v>A</v>
          </cell>
          <cell r="Y70" t="str">
            <v>A</v>
          </cell>
          <cell r="Z70" t="str">
            <v>P</v>
          </cell>
          <cell r="AA70" t="str">
            <v>P</v>
          </cell>
          <cell r="AB70" t="str">
            <v>P</v>
          </cell>
          <cell r="AD70" t="str">
            <v>P</v>
          </cell>
          <cell r="AF70" t="str">
            <v>P</v>
          </cell>
          <cell r="AG70" t="str">
            <v>P</v>
          </cell>
          <cell r="AK70">
            <v>10</v>
          </cell>
          <cell r="AL70">
            <v>6</v>
          </cell>
          <cell r="AM70">
            <v>16</v>
          </cell>
          <cell r="AN70">
            <v>62.5</v>
          </cell>
        </row>
        <row r="71">
          <cell r="B71" t="str">
            <v>B141967</v>
          </cell>
          <cell r="C71" t="str">
            <v>M HARIKA</v>
          </cell>
          <cell r="D71" t="str">
            <v>G</v>
          </cell>
          <cell r="E71" t="str">
            <v>ABI-108</v>
          </cell>
          <cell r="G71" t="str">
            <v>P</v>
          </cell>
          <cell r="I71" t="str">
            <v>P</v>
          </cell>
          <cell r="J71" t="str">
            <v>P</v>
          </cell>
          <cell r="K71" t="str">
            <v>P</v>
          </cell>
          <cell r="L71" t="str">
            <v>P</v>
          </cell>
          <cell r="M71" t="str">
            <v>A</v>
          </cell>
          <cell r="N71" t="str">
            <v>A</v>
          </cell>
          <cell r="W71" t="str">
            <v>A</v>
          </cell>
          <cell r="X71" t="str">
            <v>P</v>
          </cell>
          <cell r="Y71" t="str">
            <v>P</v>
          </cell>
          <cell r="Z71" t="str">
            <v>P</v>
          </cell>
          <cell r="AA71" t="str">
            <v>P</v>
          </cell>
          <cell r="AB71" t="str">
            <v>P</v>
          </cell>
          <cell r="AD71" t="str">
            <v>P</v>
          </cell>
          <cell r="AF71" t="str">
            <v>P</v>
          </cell>
          <cell r="AG71" t="str">
            <v>P</v>
          </cell>
          <cell r="AK71">
            <v>13</v>
          </cell>
          <cell r="AL71">
            <v>3</v>
          </cell>
          <cell r="AM71">
            <v>16</v>
          </cell>
          <cell r="AN71">
            <v>81.25</v>
          </cell>
        </row>
      </sheetData>
      <sheetData sheetId="6">
        <row r="3">
          <cell r="B3" t="str">
            <v>B141002</v>
          </cell>
          <cell r="C3" t="str">
            <v>ARSHANAPALLY RAMADEVI</v>
          </cell>
          <cell r="D3" t="str">
            <v>G</v>
          </cell>
          <cell r="E3" t="str">
            <v>ABI-110</v>
          </cell>
          <cell r="G3" t="str">
            <v>P</v>
          </cell>
          <cell r="I3" t="str">
            <v>P</v>
          </cell>
          <cell r="J3" t="str">
            <v>P</v>
          </cell>
          <cell r="K3" t="str">
            <v>P</v>
          </cell>
          <cell r="L3" t="str">
            <v>P</v>
          </cell>
          <cell r="M3" t="str">
            <v>P</v>
          </cell>
          <cell r="N3" t="str">
            <v>P</v>
          </cell>
          <cell r="W3" t="str">
            <v>A</v>
          </cell>
          <cell r="X3" t="str">
            <v>A</v>
          </cell>
          <cell r="Y3" t="str">
            <v>A</v>
          </cell>
          <cell r="Z3" t="str">
            <v>P</v>
          </cell>
          <cell r="AA3" t="str">
            <v>P</v>
          </cell>
          <cell r="AB3" t="str">
            <v>P</v>
          </cell>
          <cell r="AD3" t="str">
            <v>P</v>
          </cell>
          <cell r="AF3" t="str">
            <v>P</v>
          </cell>
          <cell r="AG3" t="str">
            <v>P</v>
          </cell>
          <cell r="AH3" t="str">
            <v>P</v>
          </cell>
          <cell r="AI3" t="str">
            <v>P</v>
          </cell>
          <cell r="AK3">
            <v>15</v>
          </cell>
          <cell r="AL3">
            <v>3</v>
          </cell>
          <cell r="AM3">
            <v>18</v>
          </cell>
          <cell r="AN3">
            <v>83.333333333333343</v>
          </cell>
        </row>
        <row r="4">
          <cell r="B4" t="str">
            <v>B141016</v>
          </cell>
          <cell r="C4" t="str">
            <v>ADEPU VENKATESH</v>
          </cell>
          <cell r="D4" t="str">
            <v>B</v>
          </cell>
          <cell r="E4" t="str">
            <v>ABI-110</v>
          </cell>
          <cell r="G4" t="str">
            <v>P</v>
          </cell>
          <cell r="I4" t="str">
            <v>P</v>
          </cell>
          <cell r="J4" t="str">
            <v>P</v>
          </cell>
          <cell r="K4" t="str">
            <v>P</v>
          </cell>
          <cell r="L4" t="str">
            <v>P</v>
          </cell>
          <cell r="M4" t="str">
            <v>P</v>
          </cell>
          <cell r="N4" t="str">
            <v>A</v>
          </cell>
          <cell r="W4" t="str">
            <v>A</v>
          </cell>
          <cell r="X4" t="str">
            <v>A</v>
          </cell>
          <cell r="Y4" t="str">
            <v>P</v>
          </cell>
          <cell r="Z4" t="str">
            <v>P</v>
          </cell>
          <cell r="AA4" t="str">
            <v>P</v>
          </cell>
          <cell r="AB4" t="str">
            <v>P</v>
          </cell>
          <cell r="AD4" t="str">
            <v>P</v>
          </cell>
          <cell r="AF4" t="str">
            <v>P</v>
          </cell>
          <cell r="AG4" t="str">
            <v>P</v>
          </cell>
          <cell r="AH4" t="str">
            <v>P</v>
          </cell>
          <cell r="AI4" t="str">
            <v>P</v>
          </cell>
          <cell r="AK4">
            <v>15</v>
          </cell>
          <cell r="AL4">
            <v>3</v>
          </cell>
          <cell r="AM4">
            <v>18</v>
          </cell>
          <cell r="AN4">
            <v>83.333333333333343</v>
          </cell>
        </row>
        <row r="5">
          <cell r="B5" t="str">
            <v>B141033</v>
          </cell>
          <cell r="C5" t="str">
            <v>BEEPANGI MAMATHA</v>
          </cell>
          <cell r="D5" t="str">
            <v>G</v>
          </cell>
          <cell r="E5" t="str">
            <v>ABI-110</v>
          </cell>
          <cell r="G5" t="str">
            <v>P</v>
          </cell>
          <cell r="I5" t="str">
            <v>P</v>
          </cell>
          <cell r="J5" t="str">
            <v>P</v>
          </cell>
          <cell r="K5" t="str">
            <v>P</v>
          </cell>
          <cell r="L5" t="str">
            <v>P</v>
          </cell>
          <cell r="M5" t="str">
            <v>P</v>
          </cell>
          <cell r="N5" t="str">
            <v>A</v>
          </cell>
          <cell r="W5" t="str">
            <v>A</v>
          </cell>
          <cell r="X5" t="str">
            <v>A</v>
          </cell>
          <cell r="Y5" t="str">
            <v>P</v>
          </cell>
          <cell r="Z5" t="str">
            <v>P</v>
          </cell>
          <cell r="AA5" t="str">
            <v>P</v>
          </cell>
          <cell r="AB5" t="str">
            <v>P</v>
          </cell>
          <cell r="AD5" t="str">
            <v>P</v>
          </cell>
          <cell r="AF5" t="str">
            <v>P</v>
          </cell>
          <cell r="AG5" t="str">
            <v>P</v>
          </cell>
          <cell r="AH5" t="str">
            <v>P</v>
          </cell>
          <cell r="AI5" t="str">
            <v>P</v>
          </cell>
          <cell r="AK5">
            <v>15</v>
          </cell>
          <cell r="AL5">
            <v>3</v>
          </cell>
          <cell r="AM5">
            <v>18</v>
          </cell>
          <cell r="AN5">
            <v>83.333333333333343</v>
          </cell>
        </row>
        <row r="6">
          <cell r="B6" t="str">
            <v>B141048</v>
          </cell>
          <cell r="C6" t="str">
            <v>GANJI USHASRI</v>
          </cell>
          <cell r="D6" t="str">
            <v>G</v>
          </cell>
          <cell r="E6" t="str">
            <v>ABI-110</v>
          </cell>
          <cell r="G6" t="str">
            <v>P</v>
          </cell>
          <cell r="I6" t="str">
            <v>P</v>
          </cell>
          <cell r="J6" t="str">
            <v>P</v>
          </cell>
          <cell r="K6" t="str">
            <v>P</v>
          </cell>
          <cell r="L6" t="str">
            <v>P</v>
          </cell>
          <cell r="M6" t="str">
            <v>P</v>
          </cell>
          <cell r="N6" t="str">
            <v>A</v>
          </cell>
          <cell r="W6" t="str">
            <v>A</v>
          </cell>
          <cell r="X6" t="str">
            <v>A</v>
          </cell>
          <cell r="Y6" t="str">
            <v>P</v>
          </cell>
          <cell r="Z6" t="str">
            <v>P</v>
          </cell>
          <cell r="AA6" t="str">
            <v>P</v>
          </cell>
          <cell r="AB6" t="str">
            <v>P</v>
          </cell>
          <cell r="AD6" t="str">
            <v>P</v>
          </cell>
          <cell r="AF6" t="str">
            <v>P</v>
          </cell>
          <cell r="AG6" t="str">
            <v>P</v>
          </cell>
          <cell r="AH6" t="str">
            <v>P</v>
          </cell>
          <cell r="AI6" t="str">
            <v>P</v>
          </cell>
          <cell r="AK6">
            <v>15</v>
          </cell>
          <cell r="AL6">
            <v>3</v>
          </cell>
          <cell r="AM6">
            <v>18</v>
          </cell>
          <cell r="AN6">
            <v>83.333333333333343</v>
          </cell>
        </row>
        <row r="7">
          <cell r="B7" t="str">
            <v>B141057</v>
          </cell>
          <cell r="C7" t="str">
            <v>PARSHANABOINA RAVI</v>
          </cell>
          <cell r="D7" t="str">
            <v>B</v>
          </cell>
          <cell r="E7" t="str">
            <v>ABI-110</v>
          </cell>
          <cell r="G7" t="str">
            <v>P</v>
          </cell>
          <cell r="I7" t="str">
            <v>P</v>
          </cell>
          <cell r="J7" t="str">
            <v>P</v>
          </cell>
          <cell r="K7" t="str">
            <v>P</v>
          </cell>
          <cell r="L7" t="str">
            <v>P</v>
          </cell>
          <cell r="M7" t="str">
            <v>P</v>
          </cell>
          <cell r="N7" t="str">
            <v>A</v>
          </cell>
          <cell r="W7" t="str">
            <v>A</v>
          </cell>
          <cell r="X7" t="str">
            <v>A</v>
          </cell>
          <cell r="Y7" t="str">
            <v>A</v>
          </cell>
          <cell r="Z7" t="str">
            <v>P</v>
          </cell>
          <cell r="AA7" t="str">
            <v>P</v>
          </cell>
          <cell r="AB7" t="str">
            <v>P</v>
          </cell>
          <cell r="AD7" t="str">
            <v>P</v>
          </cell>
          <cell r="AF7" t="str">
            <v>P</v>
          </cell>
          <cell r="AG7" t="str">
            <v>P</v>
          </cell>
          <cell r="AH7" t="str">
            <v>P</v>
          </cell>
          <cell r="AI7" t="str">
            <v>P</v>
          </cell>
          <cell r="AK7">
            <v>14</v>
          </cell>
          <cell r="AL7">
            <v>4</v>
          </cell>
          <cell r="AM7">
            <v>18</v>
          </cell>
          <cell r="AN7">
            <v>77.777777777777786</v>
          </cell>
        </row>
        <row r="8">
          <cell r="B8" t="str">
            <v>B141062</v>
          </cell>
          <cell r="C8" t="str">
            <v>THELKAPALLY SATHISH</v>
          </cell>
          <cell r="D8" t="str">
            <v>B</v>
          </cell>
          <cell r="E8" t="str">
            <v>ABI-110</v>
          </cell>
          <cell r="G8" t="str">
            <v>P</v>
          </cell>
          <cell r="I8" t="str">
            <v>P</v>
          </cell>
          <cell r="J8" t="str">
            <v>P</v>
          </cell>
          <cell r="K8" t="str">
            <v>P</v>
          </cell>
          <cell r="L8" t="str">
            <v>P</v>
          </cell>
          <cell r="M8" t="str">
            <v>P</v>
          </cell>
          <cell r="N8" t="str">
            <v>A</v>
          </cell>
          <cell r="W8" t="str">
            <v>A</v>
          </cell>
          <cell r="X8" t="str">
            <v>A</v>
          </cell>
          <cell r="Y8" t="str">
            <v>A</v>
          </cell>
          <cell r="Z8" t="str">
            <v>P</v>
          </cell>
          <cell r="AA8" t="str">
            <v>P</v>
          </cell>
          <cell r="AB8" t="str">
            <v>P</v>
          </cell>
          <cell r="AD8" t="str">
            <v>P</v>
          </cell>
          <cell r="AF8" t="str">
            <v>P</v>
          </cell>
          <cell r="AG8" t="str">
            <v>P</v>
          </cell>
          <cell r="AH8" t="str">
            <v>P</v>
          </cell>
          <cell r="AI8" t="str">
            <v>P</v>
          </cell>
          <cell r="AK8">
            <v>14</v>
          </cell>
          <cell r="AL8">
            <v>4</v>
          </cell>
          <cell r="AM8">
            <v>18</v>
          </cell>
          <cell r="AN8">
            <v>77.777777777777786</v>
          </cell>
        </row>
        <row r="9">
          <cell r="B9" t="str">
            <v>B141077</v>
          </cell>
          <cell r="C9" t="str">
            <v>PINAKANA VINODKUMAR</v>
          </cell>
          <cell r="D9" t="str">
            <v>B</v>
          </cell>
          <cell r="E9" t="str">
            <v>ABI-110</v>
          </cell>
          <cell r="G9" t="str">
            <v>P</v>
          </cell>
          <cell r="I9" t="str">
            <v>P</v>
          </cell>
          <cell r="J9" t="str">
            <v>P</v>
          </cell>
          <cell r="K9" t="str">
            <v>P</v>
          </cell>
          <cell r="L9" t="str">
            <v>P</v>
          </cell>
          <cell r="M9" t="str">
            <v>P</v>
          </cell>
          <cell r="N9" t="str">
            <v>A</v>
          </cell>
          <cell r="W9" t="str">
            <v>A</v>
          </cell>
          <cell r="X9" t="str">
            <v>A</v>
          </cell>
          <cell r="Y9" t="str">
            <v>A</v>
          </cell>
          <cell r="Z9" t="str">
            <v>P</v>
          </cell>
          <cell r="AA9" t="str">
            <v>P</v>
          </cell>
          <cell r="AB9" t="str">
            <v>P</v>
          </cell>
          <cell r="AD9" t="str">
            <v>P</v>
          </cell>
          <cell r="AF9" t="str">
            <v>P</v>
          </cell>
          <cell r="AG9" t="str">
            <v>P</v>
          </cell>
          <cell r="AH9" t="str">
            <v>P</v>
          </cell>
          <cell r="AI9" t="str">
            <v>P</v>
          </cell>
          <cell r="AK9">
            <v>14</v>
          </cell>
          <cell r="AL9">
            <v>4</v>
          </cell>
          <cell r="AM9">
            <v>18</v>
          </cell>
          <cell r="AN9">
            <v>77.777777777777786</v>
          </cell>
        </row>
        <row r="10">
          <cell r="B10" t="str">
            <v>B141092</v>
          </cell>
          <cell r="C10" t="str">
            <v>MALAVATH PAVANI</v>
          </cell>
          <cell r="D10" t="str">
            <v>G</v>
          </cell>
          <cell r="E10" t="str">
            <v>ABI-110</v>
          </cell>
          <cell r="G10" t="str">
            <v>P</v>
          </cell>
          <cell r="I10" t="str">
            <v>P</v>
          </cell>
          <cell r="J10" t="str">
            <v>P</v>
          </cell>
          <cell r="K10" t="str">
            <v>P</v>
          </cell>
          <cell r="L10" t="str">
            <v>P</v>
          </cell>
          <cell r="M10" t="str">
            <v>P</v>
          </cell>
          <cell r="N10" t="str">
            <v>A</v>
          </cell>
          <cell r="W10" t="str">
            <v>A</v>
          </cell>
          <cell r="X10" t="str">
            <v>P</v>
          </cell>
          <cell r="Y10" t="str">
            <v>P</v>
          </cell>
          <cell r="Z10" t="str">
            <v>P</v>
          </cell>
          <cell r="AA10" t="str">
            <v>P</v>
          </cell>
          <cell r="AB10" t="str">
            <v>P</v>
          </cell>
          <cell r="AD10" t="str">
            <v>P</v>
          </cell>
          <cell r="AF10" t="str">
            <v>P</v>
          </cell>
          <cell r="AG10" t="str">
            <v>P</v>
          </cell>
          <cell r="AH10" t="str">
            <v>P</v>
          </cell>
          <cell r="AI10" t="str">
            <v>P</v>
          </cell>
          <cell r="AK10">
            <v>16</v>
          </cell>
          <cell r="AL10">
            <v>2</v>
          </cell>
          <cell r="AM10">
            <v>18</v>
          </cell>
          <cell r="AN10">
            <v>88.888888888888886</v>
          </cell>
        </row>
        <row r="11">
          <cell r="B11" t="str">
            <v>B141107</v>
          </cell>
          <cell r="C11" t="str">
            <v>KADAVATH JYOTHSNA</v>
          </cell>
          <cell r="D11" t="str">
            <v>G</v>
          </cell>
          <cell r="E11" t="str">
            <v>ABI-110</v>
          </cell>
          <cell r="G11" t="str">
            <v>P</v>
          </cell>
          <cell r="I11" t="str">
            <v>P</v>
          </cell>
          <cell r="J11" t="str">
            <v>P</v>
          </cell>
          <cell r="K11" t="str">
            <v>P</v>
          </cell>
          <cell r="L11" t="str">
            <v>P</v>
          </cell>
          <cell r="M11" t="str">
            <v>P</v>
          </cell>
          <cell r="N11" t="str">
            <v>A</v>
          </cell>
          <cell r="W11" t="str">
            <v>A</v>
          </cell>
          <cell r="X11" t="str">
            <v>P</v>
          </cell>
          <cell r="Y11" t="str">
            <v>P</v>
          </cell>
          <cell r="Z11" t="str">
            <v>P</v>
          </cell>
          <cell r="AA11" t="str">
            <v>P</v>
          </cell>
          <cell r="AB11" t="str">
            <v>P</v>
          </cell>
          <cell r="AD11" t="str">
            <v>P</v>
          </cell>
          <cell r="AF11" t="str">
            <v>P</v>
          </cell>
          <cell r="AG11" t="str">
            <v>P</v>
          </cell>
          <cell r="AH11" t="str">
            <v>P</v>
          </cell>
          <cell r="AI11" t="str">
            <v>P</v>
          </cell>
          <cell r="AK11">
            <v>16</v>
          </cell>
          <cell r="AL11">
            <v>2</v>
          </cell>
          <cell r="AM11">
            <v>18</v>
          </cell>
          <cell r="AN11">
            <v>88.888888888888886</v>
          </cell>
        </row>
        <row r="12">
          <cell r="B12" t="str">
            <v>B141123</v>
          </cell>
          <cell r="C12" t="str">
            <v>VULLINTHALA JEEVAN</v>
          </cell>
          <cell r="D12" t="str">
            <v>B</v>
          </cell>
          <cell r="E12" t="str">
            <v>ABI-110</v>
          </cell>
          <cell r="G12" t="str">
            <v>P</v>
          </cell>
          <cell r="I12" t="str">
            <v>P</v>
          </cell>
          <cell r="J12" t="str">
            <v>P</v>
          </cell>
          <cell r="K12" t="str">
            <v>P</v>
          </cell>
          <cell r="L12" t="str">
            <v>P</v>
          </cell>
          <cell r="M12" t="str">
            <v>P</v>
          </cell>
          <cell r="N12" t="str">
            <v>A</v>
          </cell>
          <cell r="W12" t="str">
            <v>A</v>
          </cell>
          <cell r="X12" t="str">
            <v>A</v>
          </cell>
          <cell r="Y12" t="str">
            <v>P</v>
          </cell>
          <cell r="Z12" t="str">
            <v>P</v>
          </cell>
          <cell r="AA12" t="str">
            <v>P</v>
          </cell>
          <cell r="AB12" t="str">
            <v>P</v>
          </cell>
          <cell r="AD12" t="str">
            <v>P</v>
          </cell>
          <cell r="AF12" t="str">
            <v>P</v>
          </cell>
          <cell r="AG12" t="str">
            <v>P</v>
          </cell>
          <cell r="AH12" t="str">
            <v>P</v>
          </cell>
          <cell r="AI12" t="str">
            <v>P</v>
          </cell>
          <cell r="AK12">
            <v>15</v>
          </cell>
          <cell r="AL12">
            <v>3</v>
          </cell>
          <cell r="AM12">
            <v>18</v>
          </cell>
          <cell r="AN12">
            <v>83.333333333333343</v>
          </cell>
        </row>
        <row r="13">
          <cell r="B13" t="str">
            <v>B141137</v>
          </cell>
          <cell r="C13" t="str">
            <v>KASHA SHIVANI</v>
          </cell>
          <cell r="D13" t="str">
            <v>G</v>
          </cell>
          <cell r="E13" t="str">
            <v>ABI-110</v>
          </cell>
          <cell r="G13" t="str">
            <v>P</v>
          </cell>
          <cell r="I13" t="str">
            <v>P</v>
          </cell>
          <cell r="J13" t="str">
            <v>P</v>
          </cell>
          <cell r="K13" t="str">
            <v>P</v>
          </cell>
          <cell r="L13" t="str">
            <v>P</v>
          </cell>
          <cell r="M13" t="str">
            <v>P</v>
          </cell>
          <cell r="N13" t="str">
            <v>A</v>
          </cell>
          <cell r="W13" t="str">
            <v>P</v>
          </cell>
          <cell r="X13" t="str">
            <v>P</v>
          </cell>
          <cell r="Y13" t="str">
            <v>P</v>
          </cell>
          <cell r="Z13" t="str">
            <v>P</v>
          </cell>
          <cell r="AA13" t="str">
            <v>P</v>
          </cell>
          <cell r="AB13" t="str">
            <v>P</v>
          </cell>
          <cell r="AD13" t="str">
            <v>P</v>
          </cell>
          <cell r="AF13" t="str">
            <v>P</v>
          </cell>
          <cell r="AG13" t="str">
            <v>P</v>
          </cell>
          <cell r="AH13" t="str">
            <v>P</v>
          </cell>
          <cell r="AI13" t="str">
            <v>P</v>
          </cell>
          <cell r="AK13">
            <v>17</v>
          </cell>
          <cell r="AL13">
            <v>1</v>
          </cell>
          <cell r="AM13">
            <v>18</v>
          </cell>
          <cell r="AN13">
            <v>94.444444444444443</v>
          </cell>
        </row>
        <row r="14">
          <cell r="B14" t="str">
            <v>B141152</v>
          </cell>
          <cell r="C14" t="str">
            <v>KANDRAPU SONIYA</v>
          </cell>
          <cell r="D14" t="str">
            <v>G</v>
          </cell>
          <cell r="E14" t="str">
            <v>ABI-110</v>
          </cell>
          <cell r="G14" t="str">
            <v>P</v>
          </cell>
          <cell r="I14" t="str">
            <v>P</v>
          </cell>
          <cell r="J14" t="str">
            <v>P</v>
          </cell>
          <cell r="K14" t="str">
            <v>P</v>
          </cell>
          <cell r="L14" t="str">
            <v>P</v>
          </cell>
          <cell r="M14" t="str">
            <v>P</v>
          </cell>
          <cell r="N14" t="str">
            <v>A</v>
          </cell>
          <cell r="W14" t="str">
            <v>P</v>
          </cell>
          <cell r="X14" t="str">
            <v>A</v>
          </cell>
          <cell r="Y14" t="str">
            <v>P</v>
          </cell>
          <cell r="Z14" t="str">
            <v>P</v>
          </cell>
          <cell r="AA14" t="str">
            <v>P</v>
          </cell>
          <cell r="AB14" t="str">
            <v>P</v>
          </cell>
          <cell r="AD14" t="str">
            <v>P</v>
          </cell>
          <cell r="AF14" t="str">
            <v>P</v>
          </cell>
          <cell r="AG14" t="str">
            <v>P</v>
          </cell>
          <cell r="AH14" t="str">
            <v>P</v>
          </cell>
          <cell r="AI14" t="str">
            <v>P</v>
          </cell>
          <cell r="AK14">
            <v>16</v>
          </cell>
          <cell r="AL14">
            <v>2</v>
          </cell>
          <cell r="AM14">
            <v>18</v>
          </cell>
          <cell r="AN14">
            <v>88.888888888888886</v>
          </cell>
        </row>
        <row r="15">
          <cell r="B15" t="str">
            <v>B141167</v>
          </cell>
          <cell r="C15" t="str">
            <v>VALPALI VENKATESH</v>
          </cell>
          <cell r="D15" t="str">
            <v>B</v>
          </cell>
          <cell r="E15" t="str">
            <v>ABI-110</v>
          </cell>
          <cell r="G15" t="str">
            <v>P</v>
          </cell>
          <cell r="I15" t="str">
            <v>P</v>
          </cell>
          <cell r="J15" t="str">
            <v>P</v>
          </cell>
          <cell r="K15" t="str">
            <v>P</v>
          </cell>
          <cell r="L15" t="str">
            <v>P</v>
          </cell>
          <cell r="M15" t="str">
            <v>P</v>
          </cell>
          <cell r="N15" t="str">
            <v>A</v>
          </cell>
          <cell r="W15" t="str">
            <v>A</v>
          </cell>
          <cell r="X15" t="str">
            <v>P</v>
          </cell>
          <cell r="Y15" t="str">
            <v>P</v>
          </cell>
          <cell r="Z15" t="str">
            <v>P</v>
          </cell>
          <cell r="AA15" t="str">
            <v>P</v>
          </cell>
          <cell r="AB15" t="str">
            <v>P</v>
          </cell>
          <cell r="AD15" t="str">
            <v>P</v>
          </cell>
          <cell r="AF15" t="str">
            <v>P</v>
          </cell>
          <cell r="AG15" t="str">
            <v>P</v>
          </cell>
          <cell r="AH15" t="str">
            <v>P</v>
          </cell>
          <cell r="AI15" t="str">
            <v>P</v>
          </cell>
          <cell r="AK15">
            <v>16</v>
          </cell>
          <cell r="AL15">
            <v>2</v>
          </cell>
          <cell r="AM15">
            <v>18</v>
          </cell>
          <cell r="AN15">
            <v>88.888888888888886</v>
          </cell>
        </row>
        <row r="16">
          <cell r="B16" t="str">
            <v>B141181</v>
          </cell>
          <cell r="C16" t="str">
            <v>D MANOJ KUMAR</v>
          </cell>
          <cell r="D16" t="str">
            <v>B</v>
          </cell>
          <cell r="E16" t="str">
            <v>ABI-110</v>
          </cell>
          <cell r="G16" t="str">
            <v>P</v>
          </cell>
          <cell r="I16" t="str">
            <v>P</v>
          </cell>
          <cell r="J16" t="str">
            <v>P</v>
          </cell>
          <cell r="K16" t="str">
            <v>P</v>
          </cell>
          <cell r="L16" t="str">
            <v>P</v>
          </cell>
          <cell r="M16" t="str">
            <v>P</v>
          </cell>
          <cell r="N16" t="str">
            <v>A</v>
          </cell>
          <cell r="W16" t="str">
            <v>A</v>
          </cell>
          <cell r="X16" t="str">
            <v>A</v>
          </cell>
          <cell r="Y16" t="str">
            <v>P</v>
          </cell>
          <cell r="Z16" t="str">
            <v>P</v>
          </cell>
          <cell r="AA16" t="str">
            <v>P</v>
          </cell>
          <cell r="AB16" t="str">
            <v>P</v>
          </cell>
          <cell r="AD16" t="str">
            <v>P</v>
          </cell>
          <cell r="AF16" t="str">
            <v>P</v>
          </cell>
          <cell r="AG16" t="str">
            <v>P</v>
          </cell>
          <cell r="AH16" t="str">
            <v>P</v>
          </cell>
          <cell r="AI16" t="str">
            <v>P</v>
          </cell>
          <cell r="AK16">
            <v>15</v>
          </cell>
          <cell r="AL16">
            <v>3</v>
          </cell>
          <cell r="AM16">
            <v>18</v>
          </cell>
          <cell r="AN16">
            <v>83.333333333333343</v>
          </cell>
        </row>
        <row r="17">
          <cell r="B17" t="str">
            <v>B141195</v>
          </cell>
          <cell r="C17" t="str">
            <v>BAIREDDY PRAGATHI</v>
          </cell>
          <cell r="D17" t="str">
            <v>G</v>
          </cell>
          <cell r="E17" t="str">
            <v>ABI-110</v>
          </cell>
          <cell r="G17" t="str">
            <v>P</v>
          </cell>
          <cell r="I17" t="str">
            <v>P</v>
          </cell>
          <cell r="J17" t="str">
            <v>P</v>
          </cell>
          <cell r="K17" t="str">
            <v>P</v>
          </cell>
          <cell r="L17" t="str">
            <v>P</v>
          </cell>
          <cell r="M17" t="str">
            <v>P</v>
          </cell>
          <cell r="N17" t="str">
            <v>A</v>
          </cell>
          <cell r="W17" t="str">
            <v>A</v>
          </cell>
          <cell r="X17" t="str">
            <v>A</v>
          </cell>
          <cell r="Y17" t="str">
            <v>A</v>
          </cell>
          <cell r="Z17" t="str">
            <v>A</v>
          </cell>
          <cell r="AA17" t="str">
            <v>A</v>
          </cell>
          <cell r="AB17" t="str">
            <v>P</v>
          </cell>
          <cell r="AD17" t="str">
            <v>P</v>
          </cell>
          <cell r="AF17" t="str">
            <v>P</v>
          </cell>
          <cell r="AG17" t="str">
            <v>P</v>
          </cell>
          <cell r="AH17" t="str">
            <v>P</v>
          </cell>
          <cell r="AI17" t="str">
            <v>P</v>
          </cell>
          <cell r="AK17">
            <v>12</v>
          </cell>
          <cell r="AL17">
            <v>6</v>
          </cell>
          <cell r="AM17">
            <v>18</v>
          </cell>
          <cell r="AN17">
            <v>66.666666666666657</v>
          </cell>
        </row>
        <row r="18">
          <cell r="B18" t="str">
            <v>B141211</v>
          </cell>
          <cell r="C18" t="str">
            <v>MUDUGAMPELLY DEEKSHA</v>
          </cell>
          <cell r="D18" t="str">
            <v>G</v>
          </cell>
          <cell r="E18" t="str">
            <v>ABI-110</v>
          </cell>
          <cell r="G18" t="str">
            <v>P</v>
          </cell>
          <cell r="I18" t="str">
            <v>P</v>
          </cell>
          <cell r="J18" t="str">
            <v>P</v>
          </cell>
          <cell r="K18" t="str">
            <v>P</v>
          </cell>
          <cell r="L18" t="str">
            <v>P</v>
          </cell>
          <cell r="M18" t="str">
            <v>P</v>
          </cell>
          <cell r="N18" t="str">
            <v>A</v>
          </cell>
          <cell r="W18" t="str">
            <v>A</v>
          </cell>
          <cell r="X18" t="str">
            <v>A</v>
          </cell>
          <cell r="Y18" t="str">
            <v>P</v>
          </cell>
          <cell r="Z18" t="str">
            <v>P</v>
          </cell>
          <cell r="AA18" t="str">
            <v>P</v>
          </cell>
          <cell r="AB18" t="str">
            <v>P</v>
          </cell>
          <cell r="AD18" t="str">
            <v>P</v>
          </cell>
          <cell r="AF18" t="str">
            <v>P</v>
          </cell>
          <cell r="AG18" t="str">
            <v>P</v>
          </cell>
          <cell r="AH18" t="str">
            <v>P</v>
          </cell>
          <cell r="AI18" t="str">
            <v>P</v>
          </cell>
          <cell r="AK18">
            <v>15</v>
          </cell>
          <cell r="AL18">
            <v>3</v>
          </cell>
          <cell r="AM18">
            <v>18</v>
          </cell>
          <cell r="AN18">
            <v>83.333333333333343</v>
          </cell>
        </row>
        <row r="19">
          <cell r="B19" t="str">
            <v>B141227</v>
          </cell>
          <cell r="C19" t="str">
            <v>BADA ANURADHA</v>
          </cell>
          <cell r="D19" t="str">
            <v>G</v>
          </cell>
          <cell r="E19" t="str">
            <v>ABI-110</v>
          </cell>
          <cell r="G19" t="str">
            <v>P</v>
          </cell>
          <cell r="I19" t="str">
            <v>P</v>
          </cell>
          <cell r="J19" t="str">
            <v>P</v>
          </cell>
          <cell r="K19" t="str">
            <v>P</v>
          </cell>
          <cell r="L19" t="str">
            <v>P</v>
          </cell>
          <cell r="M19" t="str">
            <v>P</v>
          </cell>
          <cell r="N19" t="str">
            <v>A</v>
          </cell>
          <cell r="W19" t="str">
            <v>A</v>
          </cell>
          <cell r="X19" t="str">
            <v>A</v>
          </cell>
          <cell r="Y19" t="str">
            <v>P</v>
          </cell>
          <cell r="Z19" t="str">
            <v>P</v>
          </cell>
          <cell r="AA19" t="str">
            <v>P</v>
          </cell>
          <cell r="AB19" t="str">
            <v>P</v>
          </cell>
          <cell r="AD19" t="str">
            <v>P</v>
          </cell>
          <cell r="AF19" t="str">
            <v>P</v>
          </cell>
          <cell r="AG19" t="str">
            <v>P</v>
          </cell>
          <cell r="AH19" t="str">
            <v>P</v>
          </cell>
          <cell r="AI19" t="str">
            <v>P</v>
          </cell>
          <cell r="AK19">
            <v>15</v>
          </cell>
          <cell r="AL19">
            <v>3</v>
          </cell>
          <cell r="AM19">
            <v>18</v>
          </cell>
          <cell r="AN19">
            <v>83.333333333333343</v>
          </cell>
        </row>
        <row r="20">
          <cell r="B20" t="str">
            <v>B141241</v>
          </cell>
          <cell r="C20" t="str">
            <v>A. VENKATA KRISHNA REDDY</v>
          </cell>
          <cell r="D20" t="str">
            <v>B</v>
          </cell>
          <cell r="E20" t="str">
            <v>ABI-110</v>
          </cell>
          <cell r="G20" t="str">
            <v>P</v>
          </cell>
          <cell r="I20" t="str">
            <v>P</v>
          </cell>
          <cell r="J20" t="str">
            <v>P</v>
          </cell>
          <cell r="K20" t="str">
            <v>P</v>
          </cell>
          <cell r="L20" t="str">
            <v>P</v>
          </cell>
          <cell r="M20" t="str">
            <v>P</v>
          </cell>
          <cell r="N20" t="str">
            <v>A</v>
          </cell>
          <cell r="W20" t="str">
            <v>P</v>
          </cell>
          <cell r="X20" t="str">
            <v>P</v>
          </cell>
          <cell r="Y20" t="str">
            <v>P</v>
          </cell>
          <cell r="Z20" t="str">
            <v>P</v>
          </cell>
          <cell r="AA20" t="str">
            <v>P</v>
          </cell>
          <cell r="AB20" t="str">
            <v>P</v>
          </cell>
          <cell r="AD20" t="str">
            <v>P</v>
          </cell>
          <cell r="AF20" t="str">
            <v>P</v>
          </cell>
          <cell r="AG20" t="str">
            <v>P</v>
          </cell>
          <cell r="AH20" t="str">
            <v>P</v>
          </cell>
          <cell r="AI20" t="str">
            <v>P</v>
          </cell>
          <cell r="AK20">
            <v>17</v>
          </cell>
          <cell r="AL20">
            <v>1</v>
          </cell>
          <cell r="AM20">
            <v>18</v>
          </cell>
          <cell r="AN20">
            <v>94.444444444444443</v>
          </cell>
        </row>
        <row r="21">
          <cell r="B21" t="str">
            <v>B141255</v>
          </cell>
          <cell r="C21" t="str">
            <v>EEMANA RAJESH</v>
          </cell>
          <cell r="D21" t="str">
            <v>B</v>
          </cell>
          <cell r="E21" t="str">
            <v>ABI-110</v>
          </cell>
          <cell r="G21" t="str">
            <v>P</v>
          </cell>
          <cell r="I21" t="str">
            <v>P</v>
          </cell>
          <cell r="J21" t="str">
            <v>P</v>
          </cell>
          <cell r="K21" t="str">
            <v>P</v>
          </cell>
          <cell r="L21" t="str">
            <v>P</v>
          </cell>
          <cell r="M21" t="str">
            <v>P</v>
          </cell>
          <cell r="N21" t="str">
            <v>A</v>
          </cell>
          <cell r="W21" t="str">
            <v>A</v>
          </cell>
          <cell r="X21" t="str">
            <v>A</v>
          </cell>
          <cell r="Y21" t="str">
            <v>A</v>
          </cell>
          <cell r="Z21" t="str">
            <v>P</v>
          </cell>
          <cell r="AA21" t="str">
            <v>P</v>
          </cell>
          <cell r="AB21" t="str">
            <v>P</v>
          </cell>
          <cell r="AD21" t="str">
            <v>P</v>
          </cell>
          <cell r="AF21" t="str">
            <v>P</v>
          </cell>
          <cell r="AG21" t="str">
            <v>P</v>
          </cell>
          <cell r="AH21" t="str">
            <v>P</v>
          </cell>
          <cell r="AI21" t="str">
            <v>P</v>
          </cell>
          <cell r="AK21">
            <v>14</v>
          </cell>
          <cell r="AL21">
            <v>4</v>
          </cell>
          <cell r="AM21">
            <v>18</v>
          </cell>
          <cell r="AN21">
            <v>77.777777777777786</v>
          </cell>
        </row>
        <row r="22">
          <cell r="B22" t="str">
            <v>B141270</v>
          </cell>
          <cell r="C22" t="str">
            <v>POLAPELLY SHIREESHA</v>
          </cell>
          <cell r="D22" t="str">
            <v>G</v>
          </cell>
          <cell r="E22" t="str">
            <v>ABI-110</v>
          </cell>
          <cell r="G22" t="str">
            <v>P</v>
          </cell>
          <cell r="I22" t="str">
            <v>P</v>
          </cell>
          <cell r="J22" t="str">
            <v>P</v>
          </cell>
          <cell r="K22" t="str">
            <v>P</v>
          </cell>
          <cell r="L22" t="str">
            <v>P</v>
          </cell>
          <cell r="M22" t="str">
            <v>P</v>
          </cell>
          <cell r="N22" t="str">
            <v>A</v>
          </cell>
          <cell r="W22" t="str">
            <v>A</v>
          </cell>
          <cell r="X22" t="str">
            <v>A</v>
          </cell>
          <cell r="Y22" t="str">
            <v>P</v>
          </cell>
          <cell r="Z22" t="str">
            <v>P</v>
          </cell>
          <cell r="AA22" t="str">
            <v>P</v>
          </cell>
          <cell r="AB22" t="str">
            <v>P</v>
          </cell>
          <cell r="AD22" t="str">
            <v>P</v>
          </cell>
          <cell r="AF22" t="str">
            <v>P</v>
          </cell>
          <cell r="AG22" t="str">
            <v>P</v>
          </cell>
          <cell r="AH22" t="str">
            <v>P</v>
          </cell>
          <cell r="AI22" t="str">
            <v>P</v>
          </cell>
          <cell r="AK22">
            <v>15</v>
          </cell>
          <cell r="AL22">
            <v>3</v>
          </cell>
          <cell r="AM22">
            <v>18</v>
          </cell>
          <cell r="AN22">
            <v>83.333333333333343</v>
          </cell>
        </row>
        <row r="23">
          <cell r="B23" t="str">
            <v>B141285</v>
          </cell>
          <cell r="C23" t="str">
            <v>ARAVA VINOD KUMAR</v>
          </cell>
          <cell r="D23" t="str">
            <v>B</v>
          </cell>
          <cell r="E23" t="str">
            <v>ABI-110</v>
          </cell>
          <cell r="G23" t="str">
            <v>P</v>
          </cell>
          <cell r="I23" t="str">
            <v>P</v>
          </cell>
          <cell r="J23" t="str">
            <v>P</v>
          </cell>
          <cell r="K23" t="str">
            <v>P</v>
          </cell>
          <cell r="L23" t="str">
            <v>P</v>
          </cell>
          <cell r="M23" t="str">
            <v>P</v>
          </cell>
          <cell r="N23" t="str">
            <v>A</v>
          </cell>
          <cell r="W23" t="str">
            <v>A</v>
          </cell>
          <cell r="X23" t="str">
            <v>A</v>
          </cell>
          <cell r="Y23" t="str">
            <v>A</v>
          </cell>
          <cell r="Z23" t="str">
            <v>P</v>
          </cell>
          <cell r="AA23" t="str">
            <v>P</v>
          </cell>
          <cell r="AB23" t="str">
            <v>P</v>
          </cell>
          <cell r="AD23" t="str">
            <v>P</v>
          </cell>
          <cell r="AF23" t="str">
            <v>P</v>
          </cell>
          <cell r="AG23" t="str">
            <v>P</v>
          </cell>
          <cell r="AH23" t="str">
            <v>P</v>
          </cell>
          <cell r="AI23" t="str">
            <v>P</v>
          </cell>
          <cell r="AK23">
            <v>14</v>
          </cell>
          <cell r="AL23">
            <v>4</v>
          </cell>
          <cell r="AM23">
            <v>18</v>
          </cell>
          <cell r="AN23">
            <v>77.777777777777786</v>
          </cell>
        </row>
        <row r="24">
          <cell r="B24" t="str">
            <v>B141301</v>
          </cell>
          <cell r="C24" t="str">
            <v>GOKHA ANIL REDDY</v>
          </cell>
          <cell r="D24" t="str">
            <v>B</v>
          </cell>
          <cell r="E24" t="str">
            <v>ABI-110</v>
          </cell>
          <cell r="G24" t="str">
            <v>P</v>
          </cell>
          <cell r="I24" t="str">
            <v>P</v>
          </cell>
          <cell r="J24" t="str">
            <v>P</v>
          </cell>
          <cell r="K24" t="str">
            <v>P</v>
          </cell>
          <cell r="L24" t="str">
            <v>P</v>
          </cell>
          <cell r="M24" t="str">
            <v>P</v>
          </cell>
          <cell r="N24" t="str">
            <v>A</v>
          </cell>
          <cell r="W24" t="str">
            <v>A</v>
          </cell>
          <cell r="X24" t="str">
            <v>P</v>
          </cell>
          <cell r="Y24" t="str">
            <v>P</v>
          </cell>
          <cell r="Z24" t="str">
            <v>P</v>
          </cell>
          <cell r="AA24" t="str">
            <v>P</v>
          </cell>
          <cell r="AB24" t="str">
            <v>P</v>
          </cell>
          <cell r="AD24" t="str">
            <v>P</v>
          </cell>
          <cell r="AF24" t="str">
            <v>P</v>
          </cell>
          <cell r="AG24" t="str">
            <v>P</v>
          </cell>
          <cell r="AH24" t="str">
            <v>P</v>
          </cell>
          <cell r="AI24" t="str">
            <v>P</v>
          </cell>
          <cell r="AK24">
            <v>16</v>
          </cell>
          <cell r="AL24">
            <v>2</v>
          </cell>
          <cell r="AM24">
            <v>18</v>
          </cell>
          <cell r="AN24">
            <v>88.888888888888886</v>
          </cell>
        </row>
        <row r="25">
          <cell r="B25" t="str">
            <v>B141317</v>
          </cell>
          <cell r="C25" t="str">
            <v>GARIDE VAISHNAVI</v>
          </cell>
          <cell r="D25" t="str">
            <v>G</v>
          </cell>
          <cell r="E25" t="str">
            <v>ABI-110</v>
          </cell>
          <cell r="G25" t="str">
            <v>P</v>
          </cell>
          <cell r="I25" t="str">
            <v>P</v>
          </cell>
          <cell r="J25" t="str">
            <v>P</v>
          </cell>
          <cell r="K25" t="str">
            <v>P</v>
          </cell>
          <cell r="L25" t="str">
            <v>P</v>
          </cell>
          <cell r="M25" t="str">
            <v>P</v>
          </cell>
          <cell r="N25" t="str">
            <v>A</v>
          </cell>
          <cell r="W25" t="str">
            <v>A</v>
          </cell>
          <cell r="X25" t="str">
            <v>P</v>
          </cell>
          <cell r="Y25" t="str">
            <v>P</v>
          </cell>
          <cell r="Z25" t="str">
            <v>P</v>
          </cell>
          <cell r="AA25" t="str">
            <v>P</v>
          </cell>
          <cell r="AB25" t="str">
            <v>P</v>
          </cell>
          <cell r="AD25" t="str">
            <v>P</v>
          </cell>
          <cell r="AF25" t="str">
            <v>P</v>
          </cell>
          <cell r="AG25" t="str">
            <v>P</v>
          </cell>
          <cell r="AH25" t="str">
            <v>P</v>
          </cell>
          <cell r="AI25" t="str">
            <v>P</v>
          </cell>
          <cell r="AK25">
            <v>16</v>
          </cell>
          <cell r="AL25">
            <v>2</v>
          </cell>
          <cell r="AM25">
            <v>18</v>
          </cell>
          <cell r="AN25">
            <v>88.888888888888886</v>
          </cell>
        </row>
        <row r="26">
          <cell r="B26" t="str">
            <v>B141331</v>
          </cell>
          <cell r="C26" t="str">
            <v>PULAPAKORI ASWANI</v>
          </cell>
          <cell r="D26" t="str">
            <v>G</v>
          </cell>
          <cell r="E26" t="str">
            <v>ABI-110</v>
          </cell>
          <cell r="G26" t="str">
            <v>P</v>
          </cell>
          <cell r="I26" t="str">
            <v>P</v>
          </cell>
          <cell r="J26" t="str">
            <v>P</v>
          </cell>
          <cell r="K26" t="str">
            <v>P</v>
          </cell>
          <cell r="L26" t="str">
            <v>P</v>
          </cell>
          <cell r="M26" t="str">
            <v>P</v>
          </cell>
          <cell r="N26" t="str">
            <v>A</v>
          </cell>
          <cell r="W26" t="str">
            <v>A</v>
          </cell>
          <cell r="X26" t="str">
            <v>A</v>
          </cell>
          <cell r="Y26" t="str">
            <v>A</v>
          </cell>
          <cell r="Z26" t="str">
            <v>P</v>
          </cell>
          <cell r="AA26" t="str">
            <v>P</v>
          </cell>
          <cell r="AB26" t="str">
            <v>P</v>
          </cell>
          <cell r="AD26" t="str">
            <v>P</v>
          </cell>
          <cell r="AF26" t="str">
            <v>P</v>
          </cell>
          <cell r="AG26" t="str">
            <v>P</v>
          </cell>
          <cell r="AH26" t="str">
            <v>P</v>
          </cell>
          <cell r="AI26" t="str">
            <v>P</v>
          </cell>
          <cell r="AK26">
            <v>14</v>
          </cell>
          <cell r="AL26">
            <v>4</v>
          </cell>
          <cell r="AM26">
            <v>18</v>
          </cell>
          <cell r="AN26">
            <v>77.777777777777786</v>
          </cell>
        </row>
        <row r="27">
          <cell r="B27" t="str">
            <v>B141345</v>
          </cell>
          <cell r="C27" t="str">
            <v>ADAPA RANI</v>
          </cell>
          <cell r="D27" t="str">
            <v>G</v>
          </cell>
          <cell r="E27" t="str">
            <v>ABI-110</v>
          </cell>
          <cell r="G27" t="str">
            <v>P</v>
          </cell>
          <cell r="I27" t="str">
            <v>P</v>
          </cell>
          <cell r="J27" t="str">
            <v>P</v>
          </cell>
          <cell r="K27" t="str">
            <v>P</v>
          </cell>
          <cell r="L27" t="str">
            <v>P</v>
          </cell>
          <cell r="M27" t="str">
            <v>P</v>
          </cell>
          <cell r="N27" t="str">
            <v>A</v>
          </cell>
          <cell r="W27" t="str">
            <v>A</v>
          </cell>
          <cell r="X27" t="str">
            <v>A</v>
          </cell>
          <cell r="Y27" t="str">
            <v>A</v>
          </cell>
          <cell r="Z27" t="str">
            <v>P</v>
          </cell>
          <cell r="AA27" t="str">
            <v>P</v>
          </cell>
          <cell r="AB27" t="str">
            <v>P</v>
          </cell>
          <cell r="AD27" t="str">
            <v>P</v>
          </cell>
          <cell r="AF27" t="str">
            <v>P</v>
          </cell>
          <cell r="AG27" t="str">
            <v>P</v>
          </cell>
          <cell r="AH27" t="str">
            <v>P</v>
          </cell>
          <cell r="AI27" t="str">
            <v>P</v>
          </cell>
          <cell r="AK27">
            <v>14</v>
          </cell>
          <cell r="AL27">
            <v>4</v>
          </cell>
          <cell r="AM27">
            <v>18</v>
          </cell>
          <cell r="AN27">
            <v>77.777777777777786</v>
          </cell>
        </row>
        <row r="28">
          <cell r="B28" t="str">
            <v>B141359</v>
          </cell>
          <cell r="C28" t="str">
            <v>NUNE NAVEENA</v>
          </cell>
          <cell r="D28" t="str">
            <v>G</v>
          </cell>
          <cell r="E28" t="str">
            <v>ABI-110</v>
          </cell>
          <cell r="G28" t="str">
            <v>P</v>
          </cell>
          <cell r="I28" t="str">
            <v>P</v>
          </cell>
          <cell r="J28" t="str">
            <v>P</v>
          </cell>
          <cell r="K28" t="str">
            <v>P</v>
          </cell>
          <cell r="L28" t="str">
            <v>P</v>
          </cell>
          <cell r="M28" t="str">
            <v>P</v>
          </cell>
          <cell r="N28" t="str">
            <v>A</v>
          </cell>
          <cell r="W28" t="str">
            <v>A</v>
          </cell>
          <cell r="X28" t="str">
            <v>P</v>
          </cell>
          <cell r="Y28" t="str">
            <v>P</v>
          </cell>
          <cell r="Z28" t="str">
            <v>P</v>
          </cell>
          <cell r="AA28" t="str">
            <v>P</v>
          </cell>
          <cell r="AB28" t="str">
            <v>P</v>
          </cell>
          <cell r="AD28" t="str">
            <v>P</v>
          </cell>
          <cell r="AF28" t="str">
            <v>P</v>
          </cell>
          <cell r="AG28" t="str">
            <v>P</v>
          </cell>
          <cell r="AH28" t="str">
            <v>P</v>
          </cell>
          <cell r="AI28" t="str">
            <v>P</v>
          </cell>
          <cell r="AK28">
            <v>16</v>
          </cell>
          <cell r="AL28">
            <v>2</v>
          </cell>
          <cell r="AM28">
            <v>18</v>
          </cell>
          <cell r="AN28">
            <v>88.888888888888886</v>
          </cell>
        </row>
        <row r="29">
          <cell r="B29" t="str">
            <v>B141373</v>
          </cell>
          <cell r="C29" t="str">
            <v>KANDURKE SANDEEP</v>
          </cell>
          <cell r="D29" t="str">
            <v>B</v>
          </cell>
          <cell r="E29" t="str">
            <v>ABI-110</v>
          </cell>
          <cell r="G29" t="str">
            <v>P</v>
          </cell>
          <cell r="I29" t="str">
            <v>P</v>
          </cell>
          <cell r="J29" t="str">
            <v>P</v>
          </cell>
          <cell r="K29" t="str">
            <v>P</v>
          </cell>
          <cell r="L29" t="str">
            <v>P</v>
          </cell>
          <cell r="M29" t="str">
            <v>P</v>
          </cell>
          <cell r="N29" t="str">
            <v>A</v>
          </cell>
          <cell r="W29" t="str">
            <v>A</v>
          </cell>
          <cell r="X29" t="str">
            <v>A</v>
          </cell>
          <cell r="Y29" t="str">
            <v>P</v>
          </cell>
          <cell r="Z29" t="str">
            <v>P</v>
          </cell>
          <cell r="AA29" t="str">
            <v>P</v>
          </cell>
          <cell r="AB29" t="str">
            <v>P</v>
          </cell>
          <cell r="AD29" t="str">
            <v>P</v>
          </cell>
          <cell r="AF29" t="str">
            <v>P</v>
          </cell>
          <cell r="AG29" t="str">
            <v>P</v>
          </cell>
          <cell r="AH29" t="str">
            <v>P</v>
          </cell>
          <cell r="AI29" t="str">
            <v>P</v>
          </cell>
          <cell r="AK29">
            <v>15</v>
          </cell>
          <cell r="AL29">
            <v>3</v>
          </cell>
          <cell r="AM29">
            <v>18</v>
          </cell>
          <cell r="AN29">
            <v>83.333333333333343</v>
          </cell>
        </row>
        <row r="30">
          <cell r="B30" t="str">
            <v>B141389</v>
          </cell>
          <cell r="C30" t="str">
            <v>M DHARANI</v>
          </cell>
          <cell r="D30" t="str">
            <v>G</v>
          </cell>
          <cell r="E30" t="str">
            <v>ABI-110</v>
          </cell>
          <cell r="G30" t="str">
            <v>P</v>
          </cell>
          <cell r="I30" t="str">
            <v>P</v>
          </cell>
          <cell r="J30" t="str">
            <v>P</v>
          </cell>
          <cell r="K30" t="str">
            <v>P</v>
          </cell>
          <cell r="L30" t="str">
            <v>P</v>
          </cell>
          <cell r="M30" t="str">
            <v>P</v>
          </cell>
          <cell r="N30" t="str">
            <v>A</v>
          </cell>
          <cell r="W30" t="str">
            <v>P</v>
          </cell>
          <cell r="X30" t="str">
            <v>P</v>
          </cell>
          <cell r="Y30" t="str">
            <v>P</v>
          </cell>
          <cell r="Z30" t="str">
            <v>P</v>
          </cell>
          <cell r="AA30" t="str">
            <v>P</v>
          </cell>
          <cell r="AB30" t="str">
            <v>P</v>
          </cell>
          <cell r="AD30" t="str">
            <v>P</v>
          </cell>
          <cell r="AF30" t="str">
            <v>P</v>
          </cell>
          <cell r="AG30" t="str">
            <v>P</v>
          </cell>
          <cell r="AH30" t="str">
            <v>P</v>
          </cell>
          <cell r="AI30" t="str">
            <v>P</v>
          </cell>
          <cell r="AK30">
            <v>17</v>
          </cell>
          <cell r="AL30">
            <v>1</v>
          </cell>
          <cell r="AM30">
            <v>18</v>
          </cell>
          <cell r="AN30">
            <v>94.444444444444443</v>
          </cell>
        </row>
        <row r="31">
          <cell r="B31" t="str">
            <v>B141404</v>
          </cell>
          <cell r="C31" t="str">
            <v>PUNNA NAVEENKUMAR</v>
          </cell>
          <cell r="D31" t="str">
            <v>B</v>
          </cell>
          <cell r="E31" t="str">
            <v>ABI-110</v>
          </cell>
          <cell r="G31" t="str">
            <v>P</v>
          </cell>
          <cell r="I31" t="str">
            <v>P</v>
          </cell>
          <cell r="J31" t="str">
            <v>P</v>
          </cell>
          <cell r="K31" t="str">
            <v>P</v>
          </cell>
          <cell r="L31" t="str">
            <v>P</v>
          </cell>
          <cell r="M31" t="str">
            <v>P</v>
          </cell>
          <cell r="N31" t="str">
            <v>A</v>
          </cell>
          <cell r="W31" t="str">
            <v>A</v>
          </cell>
          <cell r="X31" t="str">
            <v>A</v>
          </cell>
          <cell r="Y31" t="str">
            <v>A</v>
          </cell>
          <cell r="Z31" t="str">
            <v>P</v>
          </cell>
          <cell r="AA31" t="str">
            <v>P</v>
          </cell>
          <cell r="AB31" t="str">
            <v>P</v>
          </cell>
          <cell r="AD31" t="str">
            <v>P</v>
          </cell>
          <cell r="AF31" t="str">
            <v>P</v>
          </cell>
          <cell r="AG31" t="str">
            <v>P</v>
          </cell>
          <cell r="AH31" t="str">
            <v>P</v>
          </cell>
          <cell r="AI31" t="str">
            <v>P</v>
          </cell>
          <cell r="AK31">
            <v>14</v>
          </cell>
          <cell r="AL31">
            <v>4</v>
          </cell>
          <cell r="AM31">
            <v>18</v>
          </cell>
          <cell r="AN31">
            <v>77.777777777777786</v>
          </cell>
        </row>
        <row r="32">
          <cell r="B32" t="str">
            <v>B141418</v>
          </cell>
          <cell r="C32" t="str">
            <v>PATHINTI SHIVANI</v>
          </cell>
          <cell r="D32" t="str">
            <v>G</v>
          </cell>
          <cell r="E32" t="str">
            <v>ABI-110</v>
          </cell>
          <cell r="G32" t="str">
            <v>P</v>
          </cell>
          <cell r="I32" t="str">
            <v>P</v>
          </cell>
          <cell r="J32" t="str">
            <v>P</v>
          </cell>
          <cell r="K32" t="str">
            <v>P</v>
          </cell>
          <cell r="L32" t="str">
            <v>P</v>
          </cell>
          <cell r="M32" t="str">
            <v>P</v>
          </cell>
          <cell r="N32" t="str">
            <v>A</v>
          </cell>
          <cell r="W32" t="str">
            <v>A</v>
          </cell>
          <cell r="X32" t="str">
            <v>A</v>
          </cell>
          <cell r="Y32" t="str">
            <v>A</v>
          </cell>
          <cell r="Z32" t="str">
            <v>A</v>
          </cell>
          <cell r="AA32" t="str">
            <v>P</v>
          </cell>
          <cell r="AB32" t="str">
            <v>P</v>
          </cell>
          <cell r="AD32" t="str">
            <v>P</v>
          </cell>
          <cell r="AF32" t="str">
            <v>P</v>
          </cell>
          <cell r="AG32" t="str">
            <v>P</v>
          </cell>
          <cell r="AH32" t="str">
            <v>P</v>
          </cell>
          <cell r="AI32" t="str">
            <v>P</v>
          </cell>
          <cell r="AK32">
            <v>13</v>
          </cell>
          <cell r="AL32">
            <v>5</v>
          </cell>
          <cell r="AM32">
            <v>18</v>
          </cell>
          <cell r="AN32">
            <v>72.222222222222214</v>
          </cell>
        </row>
        <row r="33">
          <cell r="B33" t="str">
            <v>B141432</v>
          </cell>
          <cell r="C33" t="str">
            <v>DONTHA SHIVAKRISHNA</v>
          </cell>
          <cell r="D33" t="str">
            <v>B</v>
          </cell>
          <cell r="E33" t="str">
            <v>ABI-110</v>
          </cell>
          <cell r="G33" t="str">
            <v>P</v>
          </cell>
          <cell r="I33" t="str">
            <v>P</v>
          </cell>
          <cell r="J33" t="str">
            <v>P</v>
          </cell>
          <cell r="K33" t="str">
            <v>P</v>
          </cell>
          <cell r="L33" t="str">
            <v>P</v>
          </cell>
          <cell r="M33" t="str">
            <v>P</v>
          </cell>
          <cell r="N33" t="str">
            <v>A</v>
          </cell>
          <cell r="W33" t="str">
            <v>A</v>
          </cell>
          <cell r="X33" t="str">
            <v>A</v>
          </cell>
          <cell r="Y33" t="str">
            <v>A</v>
          </cell>
          <cell r="Z33" t="str">
            <v>P</v>
          </cell>
          <cell r="AA33" t="str">
            <v>P</v>
          </cell>
          <cell r="AB33" t="str">
            <v>P</v>
          </cell>
          <cell r="AD33" t="str">
            <v>P</v>
          </cell>
          <cell r="AF33" t="str">
            <v>P</v>
          </cell>
          <cell r="AG33" t="str">
            <v>P</v>
          </cell>
          <cell r="AH33" t="str">
            <v>P</v>
          </cell>
          <cell r="AI33" t="str">
            <v>P</v>
          </cell>
          <cell r="AK33">
            <v>14</v>
          </cell>
          <cell r="AL33">
            <v>4</v>
          </cell>
          <cell r="AM33">
            <v>18</v>
          </cell>
          <cell r="AN33">
            <v>77.777777777777786</v>
          </cell>
        </row>
        <row r="34">
          <cell r="B34" t="str">
            <v>B141446</v>
          </cell>
          <cell r="C34" t="str">
            <v>CHINTHALA POOJA</v>
          </cell>
          <cell r="D34" t="str">
            <v>G</v>
          </cell>
          <cell r="E34" t="str">
            <v>ABI-110</v>
          </cell>
          <cell r="G34" t="str">
            <v>P</v>
          </cell>
          <cell r="I34" t="str">
            <v>P</v>
          </cell>
          <cell r="J34" t="str">
            <v>P</v>
          </cell>
          <cell r="K34" t="str">
            <v>P</v>
          </cell>
          <cell r="L34" t="str">
            <v>P</v>
          </cell>
          <cell r="M34" t="str">
            <v>P</v>
          </cell>
          <cell r="N34" t="str">
            <v>A</v>
          </cell>
          <cell r="W34" t="str">
            <v>A</v>
          </cell>
          <cell r="X34" t="str">
            <v>A</v>
          </cell>
          <cell r="Y34" t="str">
            <v>P</v>
          </cell>
          <cell r="Z34" t="str">
            <v>P</v>
          </cell>
          <cell r="AA34" t="str">
            <v>P</v>
          </cell>
          <cell r="AB34" t="str">
            <v>P</v>
          </cell>
          <cell r="AD34" t="str">
            <v>P</v>
          </cell>
          <cell r="AF34" t="str">
            <v>P</v>
          </cell>
          <cell r="AG34" t="str">
            <v>P</v>
          </cell>
          <cell r="AH34" t="str">
            <v>P</v>
          </cell>
          <cell r="AI34" t="str">
            <v>P</v>
          </cell>
          <cell r="AK34">
            <v>15</v>
          </cell>
          <cell r="AL34">
            <v>3</v>
          </cell>
          <cell r="AM34">
            <v>18</v>
          </cell>
          <cell r="AN34">
            <v>83.333333333333343</v>
          </cell>
        </row>
        <row r="35">
          <cell r="B35" t="str">
            <v>B141460</v>
          </cell>
          <cell r="C35" t="str">
            <v>BOTLA SHIVANI</v>
          </cell>
          <cell r="D35" t="str">
            <v>G</v>
          </cell>
          <cell r="E35" t="str">
            <v>ABI-110</v>
          </cell>
          <cell r="G35" t="str">
            <v>P</v>
          </cell>
          <cell r="I35" t="str">
            <v>P</v>
          </cell>
          <cell r="J35" t="str">
            <v>P</v>
          </cell>
          <cell r="K35" t="str">
            <v>P</v>
          </cell>
          <cell r="L35" t="str">
            <v>P</v>
          </cell>
          <cell r="M35" t="str">
            <v>P</v>
          </cell>
          <cell r="N35" t="str">
            <v>A</v>
          </cell>
          <cell r="W35" t="str">
            <v>P</v>
          </cell>
          <cell r="X35" t="str">
            <v>P</v>
          </cell>
          <cell r="Y35" t="str">
            <v>P</v>
          </cell>
          <cell r="Z35" t="str">
            <v>P</v>
          </cell>
          <cell r="AA35" t="str">
            <v>P</v>
          </cell>
          <cell r="AB35" t="str">
            <v>P</v>
          </cell>
          <cell r="AD35" t="str">
            <v>P</v>
          </cell>
          <cell r="AF35" t="str">
            <v>P</v>
          </cell>
          <cell r="AG35" t="str">
            <v>P</v>
          </cell>
          <cell r="AH35" t="str">
            <v>P</v>
          </cell>
          <cell r="AI35" t="str">
            <v>P</v>
          </cell>
          <cell r="AK35">
            <v>17</v>
          </cell>
          <cell r="AL35">
            <v>1</v>
          </cell>
          <cell r="AM35">
            <v>18</v>
          </cell>
          <cell r="AN35">
            <v>94.444444444444443</v>
          </cell>
        </row>
        <row r="36">
          <cell r="B36" t="str">
            <v>B141474</v>
          </cell>
          <cell r="C36" t="str">
            <v>BODA BALAJI</v>
          </cell>
          <cell r="D36" t="str">
            <v>B</v>
          </cell>
          <cell r="E36" t="str">
            <v>ABI-110</v>
          </cell>
          <cell r="G36" t="str">
            <v>P</v>
          </cell>
          <cell r="I36" t="str">
            <v>P</v>
          </cell>
          <cell r="J36" t="str">
            <v>P</v>
          </cell>
          <cell r="K36" t="str">
            <v>P</v>
          </cell>
          <cell r="L36" t="str">
            <v>P</v>
          </cell>
          <cell r="M36" t="str">
            <v>P</v>
          </cell>
          <cell r="N36" t="str">
            <v>A</v>
          </cell>
          <cell r="W36" t="str">
            <v>A</v>
          </cell>
          <cell r="X36" t="str">
            <v>A</v>
          </cell>
          <cell r="Y36" t="str">
            <v>P</v>
          </cell>
          <cell r="Z36" t="str">
            <v>P</v>
          </cell>
          <cell r="AA36" t="str">
            <v>P</v>
          </cell>
          <cell r="AB36" t="str">
            <v>P</v>
          </cell>
          <cell r="AD36" t="str">
            <v>P</v>
          </cell>
          <cell r="AF36" t="str">
            <v>P</v>
          </cell>
          <cell r="AG36" t="str">
            <v>P</v>
          </cell>
          <cell r="AH36" t="str">
            <v>P</v>
          </cell>
          <cell r="AI36" t="str">
            <v>P</v>
          </cell>
          <cell r="AK36">
            <v>15</v>
          </cell>
          <cell r="AL36">
            <v>3</v>
          </cell>
          <cell r="AM36">
            <v>18</v>
          </cell>
          <cell r="AN36">
            <v>83.333333333333343</v>
          </cell>
        </row>
        <row r="37">
          <cell r="B37" t="str">
            <v>B141488</v>
          </cell>
          <cell r="C37" t="str">
            <v>SIMARLA PRATHAP</v>
          </cell>
          <cell r="D37" t="str">
            <v>B</v>
          </cell>
          <cell r="E37" t="str">
            <v>ABI-110</v>
          </cell>
          <cell r="G37" t="str">
            <v>P</v>
          </cell>
          <cell r="I37" t="str">
            <v>P</v>
          </cell>
          <cell r="J37" t="str">
            <v>P</v>
          </cell>
          <cell r="K37" t="str">
            <v>P</v>
          </cell>
          <cell r="L37" t="str">
            <v>P</v>
          </cell>
          <cell r="M37" t="str">
            <v>P</v>
          </cell>
          <cell r="N37" t="str">
            <v>A</v>
          </cell>
          <cell r="W37" t="str">
            <v>A</v>
          </cell>
          <cell r="X37" t="str">
            <v>A</v>
          </cell>
          <cell r="Y37" t="str">
            <v>A</v>
          </cell>
          <cell r="Z37" t="str">
            <v>P</v>
          </cell>
          <cell r="AA37" t="str">
            <v>P</v>
          </cell>
          <cell r="AB37" t="str">
            <v>P</v>
          </cell>
          <cell r="AD37" t="str">
            <v>P</v>
          </cell>
          <cell r="AF37" t="str">
            <v>P</v>
          </cell>
          <cell r="AG37" t="str">
            <v>P</v>
          </cell>
          <cell r="AH37" t="str">
            <v>P</v>
          </cell>
          <cell r="AI37" t="str">
            <v>P</v>
          </cell>
          <cell r="AK37">
            <v>14</v>
          </cell>
          <cell r="AL37">
            <v>4</v>
          </cell>
          <cell r="AM37">
            <v>18</v>
          </cell>
          <cell r="AN37">
            <v>77.777777777777786</v>
          </cell>
        </row>
        <row r="38">
          <cell r="B38" t="str">
            <v>B141504</v>
          </cell>
          <cell r="C38" t="str">
            <v>BODASU PRASHANTH</v>
          </cell>
          <cell r="D38" t="str">
            <v>B</v>
          </cell>
          <cell r="E38" t="str">
            <v>ABI-110</v>
          </cell>
          <cell r="G38" t="str">
            <v>P</v>
          </cell>
          <cell r="I38" t="str">
            <v>P</v>
          </cell>
          <cell r="J38" t="str">
            <v>P</v>
          </cell>
          <cell r="K38" t="str">
            <v>P</v>
          </cell>
          <cell r="L38" t="str">
            <v>P</v>
          </cell>
          <cell r="M38" t="str">
            <v>P</v>
          </cell>
          <cell r="N38" t="str">
            <v>A</v>
          </cell>
          <cell r="W38" t="str">
            <v>A</v>
          </cell>
          <cell r="X38" t="str">
            <v>A</v>
          </cell>
          <cell r="Y38" t="str">
            <v>P</v>
          </cell>
          <cell r="Z38" t="str">
            <v>P</v>
          </cell>
          <cell r="AA38" t="str">
            <v>P</v>
          </cell>
          <cell r="AB38" t="str">
            <v>P</v>
          </cell>
          <cell r="AD38" t="str">
            <v>P</v>
          </cell>
          <cell r="AF38" t="str">
            <v>P</v>
          </cell>
          <cell r="AG38" t="str">
            <v>P</v>
          </cell>
          <cell r="AH38" t="str">
            <v>P</v>
          </cell>
          <cell r="AI38" t="str">
            <v>P</v>
          </cell>
          <cell r="AK38">
            <v>15</v>
          </cell>
          <cell r="AL38">
            <v>3</v>
          </cell>
          <cell r="AM38">
            <v>18</v>
          </cell>
          <cell r="AN38">
            <v>83.333333333333343</v>
          </cell>
        </row>
        <row r="39">
          <cell r="B39" t="str">
            <v>B141518</v>
          </cell>
          <cell r="C39" t="str">
            <v>BUTTI RAMYASREE</v>
          </cell>
          <cell r="D39" t="str">
            <v>G</v>
          </cell>
          <cell r="E39" t="str">
            <v>ABI-110</v>
          </cell>
          <cell r="G39" t="str">
            <v>P</v>
          </cell>
          <cell r="I39" t="str">
            <v>P</v>
          </cell>
          <cell r="J39" t="str">
            <v>P</v>
          </cell>
          <cell r="K39" t="str">
            <v>P</v>
          </cell>
          <cell r="L39" t="str">
            <v>P</v>
          </cell>
          <cell r="M39" t="str">
            <v>P</v>
          </cell>
          <cell r="N39" t="str">
            <v>A</v>
          </cell>
          <cell r="W39" t="str">
            <v>A</v>
          </cell>
          <cell r="X39" t="str">
            <v>A</v>
          </cell>
          <cell r="Y39" t="str">
            <v>A</v>
          </cell>
          <cell r="Z39" t="str">
            <v>P</v>
          </cell>
          <cell r="AA39" t="str">
            <v>P</v>
          </cell>
          <cell r="AB39" t="str">
            <v>P</v>
          </cell>
          <cell r="AD39" t="str">
            <v>P</v>
          </cell>
          <cell r="AF39" t="str">
            <v>P</v>
          </cell>
          <cell r="AG39" t="str">
            <v>P</v>
          </cell>
          <cell r="AH39" t="str">
            <v>P</v>
          </cell>
          <cell r="AI39" t="str">
            <v>P</v>
          </cell>
          <cell r="AK39">
            <v>14</v>
          </cell>
          <cell r="AL39">
            <v>4</v>
          </cell>
          <cell r="AM39">
            <v>18</v>
          </cell>
          <cell r="AN39">
            <v>77.777777777777786</v>
          </cell>
        </row>
        <row r="40">
          <cell r="B40" t="str">
            <v>B141532</v>
          </cell>
          <cell r="C40" t="str">
            <v>SABBANI SUSHMA</v>
          </cell>
          <cell r="D40" t="str">
            <v>G</v>
          </cell>
          <cell r="E40" t="str">
            <v>ABI-110</v>
          </cell>
          <cell r="G40" t="str">
            <v>P</v>
          </cell>
          <cell r="I40" t="str">
            <v>P</v>
          </cell>
          <cell r="J40" t="str">
            <v>P</v>
          </cell>
          <cell r="K40" t="str">
            <v>P</v>
          </cell>
          <cell r="L40" t="str">
            <v>P</v>
          </cell>
          <cell r="M40" t="str">
            <v>P</v>
          </cell>
          <cell r="N40" t="str">
            <v>A</v>
          </cell>
          <cell r="W40" t="str">
            <v>A</v>
          </cell>
          <cell r="X40" t="str">
            <v>A</v>
          </cell>
          <cell r="Y40" t="str">
            <v>A</v>
          </cell>
          <cell r="Z40" t="str">
            <v>P</v>
          </cell>
          <cell r="AA40" t="str">
            <v>P</v>
          </cell>
          <cell r="AB40" t="str">
            <v>P</v>
          </cell>
          <cell r="AD40" t="str">
            <v>P</v>
          </cell>
          <cell r="AF40" t="str">
            <v>P</v>
          </cell>
          <cell r="AG40" t="str">
            <v>P</v>
          </cell>
          <cell r="AH40" t="str">
            <v>P</v>
          </cell>
          <cell r="AI40" t="str">
            <v>P</v>
          </cell>
          <cell r="AK40">
            <v>14</v>
          </cell>
          <cell r="AL40">
            <v>4</v>
          </cell>
          <cell r="AM40">
            <v>18</v>
          </cell>
          <cell r="AN40">
            <v>77.777777777777786</v>
          </cell>
        </row>
        <row r="41">
          <cell r="B41" t="str">
            <v>B141546</v>
          </cell>
          <cell r="C41" t="str">
            <v>MUSKE SONY</v>
          </cell>
          <cell r="D41" t="str">
            <v>G</v>
          </cell>
          <cell r="E41" t="str">
            <v>ABI-110</v>
          </cell>
          <cell r="G41" t="str">
            <v>P</v>
          </cell>
          <cell r="I41" t="str">
            <v>P</v>
          </cell>
          <cell r="J41" t="str">
            <v>P</v>
          </cell>
          <cell r="K41" t="str">
            <v>P</v>
          </cell>
          <cell r="L41" t="str">
            <v>P</v>
          </cell>
          <cell r="M41" t="str">
            <v>P</v>
          </cell>
          <cell r="N41" t="str">
            <v>A</v>
          </cell>
          <cell r="W41" t="str">
            <v>A</v>
          </cell>
          <cell r="X41" t="str">
            <v>A</v>
          </cell>
          <cell r="Y41" t="str">
            <v>P</v>
          </cell>
          <cell r="Z41" t="str">
            <v>P</v>
          </cell>
          <cell r="AA41" t="str">
            <v>P</v>
          </cell>
          <cell r="AB41" t="str">
            <v>P</v>
          </cell>
          <cell r="AD41" t="str">
            <v>P</v>
          </cell>
          <cell r="AF41" t="str">
            <v>P</v>
          </cell>
          <cell r="AG41" t="str">
            <v>P</v>
          </cell>
          <cell r="AH41" t="str">
            <v>P</v>
          </cell>
          <cell r="AI41" t="str">
            <v>P</v>
          </cell>
          <cell r="AK41">
            <v>15</v>
          </cell>
          <cell r="AL41">
            <v>3</v>
          </cell>
          <cell r="AM41">
            <v>18</v>
          </cell>
          <cell r="AN41">
            <v>83.333333333333343</v>
          </cell>
        </row>
        <row r="42">
          <cell r="B42" t="str">
            <v>B141563</v>
          </cell>
          <cell r="C42" t="str">
            <v>MADOORI SWATHI</v>
          </cell>
          <cell r="D42" t="str">
            <v>G</v>
          </cell>
          <cell r="E42" t="str">
            <v>ABI-110</v>
          </cell>
          <cell r="G42" t="str">
            <v>P</v>
          </cell>
          <cell r="I42" t="str">
            <v>P</v>
          </cell>
          <cell r="J42" t="str">
            <v>P</v>
          </cell>
          <cell r="K42" t="str">
            <v>P</v>
          </cell>
          <cell r="L42" t="str">
            <v>P</v>
          </cell>
          <cell r="M42" t="str">
            <v>P</v>
          </cell>
          <cell r="N42" t="str">
            <v>A</v>
          </cell>
          <cell r="W42" t="str">
            <v>P</v>
          </cell>
          <cell r="X42" t="str">
            <v>P</v>
          </cell>
          <cell r="Y42" t="str">
            <v>P</v>
          </cell>
          <cell r="Z42" t="str">
            <v>P</v>
          </cell>
          <cell r="AA42" t="str">
            <v>P</v>
          </cell>
          <cell r="AB42" t="str">
            <v>P</v>
          </cell>
          <cell r="AD42" t="str">
            <v>P</v>
          </cell>
          <cell r="AF42" t="str">
            <v>P</v>
          </cell>
          <cell r="AG42" t="str">
            <v>P</v>
          </cell>
          <cell r="AH42" t="str">
            <v>P</v>
          </cell>
          <cell r="AI42" t="str">
            <v>P</v>
          </cell>
          <cell r="AK42">
            <v>17</v>
          </cell>
          <cell r="AL42">
            <v>1</v>
          </cell>
          <cell r="AM42">
            <v>18</v>
          </cell>
          <cell r="AN42">
            <v>94.444444444444443</v>
          </cell>
        </row>
        <row r="43">
          <cell r="B43" t="str">
            <v>B141577</v>
          </cell>
          <cell r="C43" t="str">
            <v>BOTTUPALLY SAINATH</v>
          </cell>
          <cell r="D43" t="str">
            <v>B</v>
          </cell>
          <cell r="E43" t="str">
            <v>ABI-110</v>
          </cell>
          <cell r="G43" t="str">
            <v>P</v>
          </cell>
          <cell r="I43" t="str">
            <v>P</v>
          </cell>
          <cell r="J43" t="str">
            <v>P</v>
          </cell>
          <cell r="K43" t="str">
            <v>P</v>
          </cell>
          <cell r="L43" t="str">
            <v>P</v>
          </cell>
          <cell r="M43" t="str">
            <v>P</v>
          </cell>
          <cell r="N43" t="str">
            <v>A</v>
          </cell>
          <cell r="W43" t="str">
            <v>A</v>
          </cell>
          <cell r="X43" t="str">
            <v>A</v>
          </cell>
          <cell r="Y43" t="str">
            <v>A</v>
          </cell>
          <cell r="Z43" t="str">
            <v>A</v>
          </cell>
          <cell r="AA43" t="str">
            <v>A</v>
          </cell>
          <cell r="AB43" t="str">
            <v>P</v>
          </cell>
          <cell r="AD43" t="str">
            <v>P</v>
          </cell>
          <cell r="AF43" t="str">
            <v>P</v>
          </cell>
          <cell r="AG43" t="str">
            <v>P</v>
          </cell>
          <cell r="AH43" t="str">
            <v>P</v>
          </cell>
          <cell r="AI43" t="str">
            <v>P</v>
          </cell>
          <cell r="AK43">
            <v>12</v>
          </cell>
          <cell r="AL43">
            <v>6</v>
          </cell>
          <cell r="AM43">
            <v>18</v>
          </cell>
          <cell r="AN43">
            <v>66.666666666666657</v>
          </cell>
        </row>
        <row r="44">
          <cell r="B44" t="str">
            <v>B141591</v>
          </cell>
          <cell r="C44" t="str">
            <v>MASKU SRIKANTH</v>
          </cell>
          <cell r="D44" t="str">
            <v>B</v>
          </cell>
          <cell r="E44" t="str">
            <v>ABI-110</v>
          </cell>
          <cell r="G44" t="str">
            <v>P</v>
          </cell>
          <cell r="I44" t="str">
            <v>P</v>
          </cell>
          <cell r="J44" t="str">
            <v>P</v>
          </cell>
          <cell r="K44" t="str">
            <v>P</v>
          </cell>
          <cell r="L44" t="str">
            <v>P</v>
          </cell>
          <cell r="M44" t="str">
            <v>P</v>
          </cell>
          <cell r="N44" t="str">
            <v>A</v>
          </cell>
          <cell r="W44" t="str">
            <v>A</v>
          </cell>
          <cell r="X44" t="str">
            <v>A</v>
          </cell>
          <cell r="Y44" t="str">
            <v>A</v>
          </cell>
          <cell r="Z44" t="str">
            <v>P</v>
          </cell>
          <cell r="AA44" t="str">
            <v>P</v>
          </cell>
          <cell r="AB44" t="str">
            <v>P</v>
          </cell>
          <cell r="AD44" t="str">
            <v>P</v>
          </cell>
          <cell r="AF44" t="str">
            <v>P</v>
          </cell>
          <cell r="AG44" t="str">
            <v>P</v>
          </cell>
          <cell r="AH44" t="str">
            <v>P</v>
          </cell>
          <cell r="AI44" t="str">
            <v>P</v>
          </cell>
          <cell r="AK44">
            <v>14</v>
          </cell>
          <cell r="AL44">
            <v>4</v>
          </cell>
          <cell r="AM44">
            <v>18</v>
          </cell>
          <cell r="AN44">
            <v>77.777777777777786</v>
          </cell>
        </row>
        <row r="45">
          <cell r="B45" t="str">
            <v>B141606</v>
          </cell>
          <cell r="C45" t="str">
            <v>MAMIDIPALLY NAGARAJU</v>
          </cell>
          <cell r="D45" t="str">
            <v>B</v>
          </cell>
          <cell r="E45" t="str">
            <v>ABI-110</v>
          </cell>
          <cell r="G45" t="str">
            <v>P</v>
          </cell>
          <cell r="I45" t="str">
            <v>P</v>
          </cell>
          <cell r="J45" t="str">
            <v>P</v>
          </cell>
          <cell r="K45" t="str">
            <v>P</v>
          </cell>
          <cell r="L45" t="str">
            <v>P</v>
          </cell>
          <cell r="M45" t="str">
            <v>P</v>
          </cell>
          <cell r="N45" t="str">
            <v>A</v>
          </cell>
          <cell r="W45" t="str">
            <v>A</v>
          </cell>
          <cell r="X45" t="str">
            <v>A</v>
          </cell>
          <cell r="Y45" t="str">
            <v>A</v>
          </cell>
          <cell r="Z45" t="str">
            <v>P</v>
          </cell>
          <cell r="AA45" t="str">
            <v>P</v>
          </cell>
          <cell r="AB45" t="str">
            <v>P</v>
          </cell>
          <cell r="AD45" t="str">
            <v>P</v>
          </cell>
          <cell r="AF45" t="str">
            <v>P</v>
          </cell>
          <cell r="AG45" t="str">
            <v>P</v>
          </cell>
          <cell r="AH45" t="str">
            <v>P</v>
          </cell>
          <cell r="AI45" t="str">
            <v>P</v>
          </cell>
          <cell r="AK45">
            <v>14</v>
          </cell>
          <cell r="AL45">
            <v>4</v>
          </cell>
          <cell r="AM45">
            <v>18</v>
          </cell>
          <cell r="AN45">
            <v>77.777777777777786</v>
          </cell>
        </row>
        <row r="46">
          <cell r="B46" t="str">
            <v>B141620</v>
          </cell>
          <cell r="C46" t="str">
            <v>NYAVANANDI SUPRIYA</v>
          </cell>
          <cell r="D46" t="str">
            <v>G</v>
          </cell>
          <cell r="E46" t="str">
            <v>ABI-110</v>
          </cell>
          <cell r="G46" t="str">
            <v>P</v>
          </cell>
          <cell r="I46" t="str">
            <v>P</v>
          </cell>
          <cell r="J46" t="str">
            <v>P</v>
          </cell>
          <cell r="K46" t="str">
            <v>P</v>
          </cell>
          <cell r="L46" t="str">
            <v>P</v>
          </cell>
          <cell r="M46" t="str">
            <v>P</v>
          </cell>
          <cell r="N46" t="str">
            <v>A</v>
          </cell>
          <cell r="W46" t="str">
            <v>P</v>
          </cell>
          <cell r="X46" t="str">
            <v>P</v>
          </cell>
          <cell r="Y46" t="str">
            <v>P</v>
          </cell>
          <cell r="Z46" t="str">
            <v>P</v>
          </cell>
          <cell r="AA46" t="str">
            <v>P</v>
          </cell>
          <cell r="AB46" t="str">
            <v>P</v>
          </cell>
          <cell r="AD46" t="str">
            <v>P</v>
          </cell>
          <cell r="AF46" t="str">
            <v>P</v>
          </cell>
          <cell r="AG46" t="str">
            <v>P</v>
          </cell>
          <cell r="AH46" t="str">
            <v>P</v>
          </cell>
          <cell r="AI46" t="str">
            <v>P</v>
          </cell>
          <cell r="AK46">
            <v>17</v>
          </cell>
          <cell r="AL46">
            <v>1</v>
          </cell>
          <cell r="AM46">
            <v>18</v>
          </cell>
          <cell r="AN46">
            <v>94.444444444444443</v>
          </cell>
        </row>
        <row r="47">
          <cell r="B47" t="str">
            <v>B141636</v>
          </cell>
          <cell r="C47" t="str">
            <v>CHENNA SAIKUMAR</v>
          </cell>
          <cell r="D47" t="str">
            <v>B</v>
          </cell>
          <cell r="E47" t="str">
            <v>ABI-110</v>
          </cell>
          <cell r="G47" t="str">
            <v>P</v>
          </cell>
          <cell r="I47" t="str">
            <v>P</v>
          </cell>
          <cell r="J47" t="str">
            <v>P</v>
          </cell>
          <cell r="K47" t="str">
            <v>P</v>
          </cell>
          <cell r="L47" t="str">
            <v>P</v>
          </cell>
          <cell r="M47" t="str">
            <v>P</v>
          </cell>
          <cell r="N47" t="str">
            <v>A</v>
          </cell>
          <cell r="W47" t="str">
            <v>A</v>
          </cell>
          <cell r="X47" t="str">
            <v>A</v>
          </cell>
          <cell r="Y47" t="str">
            <v>A</v>
          </cell>
          <cell r="Z47" t="str">
            <v>A</v>
          </cell>
          <cell r="AA47" t="str">
            <v>P</v>
          </cell>
          <cell r="AB47" t="str">
            <v>P</v>
          </cell>
          <cell r="AD47" t="str">
            <v>P</v>
          </cell>
          <cell r="AF47" t="str">
            <v>P</v>
          </cell>
          <cell r="AG47" t="str">
            <v>P</v>
          </cell>
          <cell r="AH47" t="str">
            <v>P</v>
          </cell>
          <cell r="AI47" t="str">
            <v>P</v>
          </cell>
          <cell r="AK47">
            <v>13</v>
          </cell>
          <cell r="AL47">
            <v>5</v>
          </cell>
          <cell r="AM47">
            <v>18</v>
          </cell>
          <cell r="AN47">
            <v>72.222222222222214</v>
          </cell>
        </row>
        <row r="48">
          <cell r="B48" t="str">
            <v>B141650</v>
          </cell>
          <cell r="C48" t="str">
            <v>CHALLA VINOD</v>
          </cell>
          <cell r="D48" t="str">
            <v>B</v>
          </cell>
          <cell r="E48" t="str">
            <v>ABI-110</v>
          </cell>
          <cell r="G48" t="str">
            <v>P</v>
          </cell>
          <cell r="I48" t="str">
            <v>P</v>
          </cell>
          <cell r="J48" t="str">
            <v>P</v>
          </cell>
          <cell r="K48" t="str">
            <v>P</v>
          </cell>
          <cell r="L48" t="str">
            <v>P</v>
          </cell>
          <cell r="M48" t="str">
            <v>P</v>
          </cell>
          <cell r="N48" t="str">
            <v>A</v>
          </cell>
          <cell r="W48" t="str">
            <v>A</v>
          </cell>
          <cell r="X48" t="str">
            <v>P</v>
          </cell>
          <cell r="Y48" t="str">
            <v>P</v>
          </cell>
          <cell r="Z48" t="str">
            <v>P</v>
          </cell>
          <cell r="AA48" t="str">
            <v>P</v>
          </cell>
          <cell r="AB48" t="str">
            <v>P</v>
          </cell>
          <cell r="AD48" t="str">
            <v>P</v>
          </cell>
          <cell r="AF48" t="str">
            <v>P</v>
          </cell>
          <cell r="AG48" t="str">
            <v>P</v>
          </cell>
          <cell r="AH48" t="str">
            <v>P</v>
          </cell>
          <cell r="AI48" t="str">
            <v>P</v>
          </cell>
          <cell r="AK48">
            <v>16</v>
          </cell>
          <cell r="AL48">
            <v>2</v>
          </cell>
          <cell r="AM48">
            <v>18</v>
          </cell>
          <cell r="AN48">
            <v>88.888888888888886</v>
          </cell>
        </row>
        <row r="49">
          <cell r="B49" t="str">
            <v>B141664</v>
          </cell>
          <cell r="C49" t="str">
            <v>AREPELLY SRAVANTHI</v>
          </cell>
          <cell r="D49" t="str">
            <v>G</v>
          </cell>
          <cell r="E49" t="str">
            <v>ABI-110</v>
          </cell>
          <cell r="G49" t="str">
            <v>P</v>
          </cell>
          <cell r="I49" t="str">
            <v>P</v>
          </cell>
          <cell r="J49" t="str">
            <v>P</v>
          </cell>
          <cell r="K49" t="str">
            <v>P</v>
          </cell>
          <cell r="L49" t="str">
            <v>P</v>
          </cell>
          <cell r="M49" t="str">
            <v>P</v>
          </cell>
          <cell r="N49" t="str">
            <v>A</v>
          </cell>
          <cell r="W49" t="str">
            <v>A</v>
          </cell>
          <cell r="X49" t="str">
            <v>A</v>
          </cell>
          <cell r="Y49" t="str">
            <v>A</v>
          </cell>
          <cell r="Z49" t="str">
            <v>P</v>
          </cell>
          <cell r="AA49" t="str">
            <v>P</v>
          </cell>
          <cell r="AB49" t="str">
            <v>P</v>
          </cell>
          <cell r="AD49" t="str">
            <v>P</v>
          </cell>
          <cell r="AF49" t="str">
            <v>P</v>
          </cell>
          <cell r="AG49" t="str">
            <v>P</v>
          </cell>
          <cell r="AH49" t="str">
            <v>P</v>
          </cell>
          <cell r="AI49" t="str">
            <v>P</v>
          </cell>
          <cell r="AK49">
            <v>14</v>
          </cell>
          <cell r="AL49">
            <v>4</v>
          </cell>
          <cell r="AM49">
            <v>18</v>
          </cell>
          <cell r="AN49">
            <v>77.777777777777786</v>
          </cell>
        </row>
        <row r="50">
          <cell r="B50" t="str">
            <v>B141679</v>
          </cell>
          <cell r="C50" t="str">
            <v>PENDAM SAI KIRAN</v>
          </cell>
          <cell r="D50" t="str">
            <v>B</v>
          </cell>
          <cell r="E50" t="str">
            <v>ABI-110</v>
          </cell>
          <cell r="G50" t="str">
            <v>P</v>
          </cell>
          <cell r="I50" t="str">
            <v>P</v>
          </cell>
          <cell r="J50" t="str">
            <v>P</v>
          </cell>
          <cell r="K50" t="str">
            <v>P</v>
          </cell>
          <cell r="L50" t="str">
            <v>P</v>
          </cell>
          <cell r="M50" t="str">
            <v>P</v>
          </cell>
          <cell r="N50" t="str">
            <v>A</v>
          </cell>
          <cell r="W50" t="str">
            <v>A</v>
          </cell>
          <cell r="X50" t="str">
            <v>A</v>
          </cell>
          <cell r="Y50" t="str">
            <v>P</v>
          </cell>
          <cell r="Z50" t="str">
            <v>P</v>
          </cell>
          <cell r="AA50" t="str">
            <v>P</v>
          </cell>
          <cell r="AB50" t="str">
            <v>P</v>
          </cell>
          <cell r="AD50" t="str">
            <v>P</v>
          </cell>
          <cell r="AF50" t="str">
            <v>P</v>
          </cell>
          <cell r="AG50" t="str">
            <v>P</v>
          </cell>
          <cell r="AH50" t="str">
            <v>P</v>
          </cell>
          <cell r="AI50" t="str">
            <v>P</v>
          </cell>
          <cell r="AK50">
            <v>15</v>
          </cell>
          <cell r="AL50">
            <v>3</v>
          </cell>
          <cell r="AM50">
            <v>18</v>
          </cell>
          <cell r="AN50">
            <v>83.333333333333343</v>
          </cell>
        </row>
        <row r="51">
          <cell r="B51" t="str">
            <v>B141693</v>
          </cell>
          <cell r="C51" t="str">
            <v>BATHINI MEGHANATH</v>
          </cell>
          <cell r="D51" t="str">
            <v>B</v>
          </cell>
          <cell r="E51" t="str">
            <v>ABI-110</v>
          </cell>
          <cell r="G51" t="str">
            <v>P</v>
          </cell>
          <cell r="I51" t="str">
            <v>P</v>
          </cell>
          <cell r="J51" t="str">
            <v>P</v>
          </cell>
          <cell r="K51" t="str">
            <v>P</v>
          </cell>
          <cell r="L51" t="str">
            <v>P</v>
          </cell>
          <cell r="M51" t="str">
            <v>P</v>
          </cell>
          <cell r="N51" t="str">
            <v>A</v>
          </cell>
          <cell r="W51" t="str">
            <v>A</v>
          </cell>
          <cell r="X51" t="str">
            <v>A</v>
          </cell>
          <cell r="Y51" t="str">
            <v>P</v>
          </cell>
          <cell r="Z51" t="str">
            <v>P</v>
          </cell>
          <cell r="AA51" t="str">
            <v>P</v>
          </cell>
          <cell r="AB51" t="str">
            <v>P</v>
          </cell>
          <cell r="AD51" t="str">
            <v>P</v>
          </cell>
          <cell r="AF51" t="str">
            <v>A</v>
          </cell>
          <cell r="AG51" t="str">
            <v>P</v>
          </cell>
          <cell r="AH51" t="str">
            <v>P</v>
          </cell>
          <cell r="AI51" t="str">
            <v>P</v>
          </cell>
          <cell r="AK51">
            <v>14</v>
          </cell>
          <cell r="AL51">
            <v>4</v>
          </cell>
          <cell r="AM51">
            <v>18</v>
          </cell>
          <cell r="AN51">
            <v>77.777777777777786</v>
          </cell>
        </row>
        <row r="52">
          <cell r="B52" t="str">
            <v>B141708</v>
          </cell>
          <cell r="C52" t="str">
            <v>BANDI SPANDHANA</v>
          </cell>
          <cell r="D52" t="str">
            <v>G</v>
          </cell>
          <cell r="E52" t="str">
            <v>ABI-110</v>
          </cell>
          <cell r="G52" t="str">
            <v>P</v>
          </cell>
          <cell r="I52" t="str">
            <v>P</v>
          </cell>
          <cell r="J52" t="str">
            <v>P</v>
          </cell>
          <cell r="K52" t="str">
            <v>P</v>
          </cell>
          <cell r="L52" t="str">
            <v>P</v>
          </cell>
          <cell r="M52" t="str">
            <v>P</v>
          </cell>
          <cell r="N52" t="str">
            <v>A</v>
          </cell>
          <cell r="W52" t="str">
            <v>P</v>
          </cell>
          <cell r="X52" t="str">
            <v>P</v>
          </cell>
          <cell r="Y52" t="str">
            <v>P</v>
          </cell>
          <cell r="Z52" t="str">
            <v>P</v>
          </cell>
          <cell r="AA52" t="str">
            <v>P</v>
          </cell>
          <cell r="AB52" t="str">
            <v>P</v>
          </cell>
          <cell r="AD52" t="str">
            <v>P</v>
          </cell>
          <cell r="AF52" t="str">
            <v>P</v>
          </cell>
          <cell r="AG52" t="str">
            <v>P</v>
          </cell>
          <cell r="AH52" t="str">
            <v>P</v>
          </cell>
          <cell r="AI52" t="str">
            <v>P</v>
          </cell>
          <cell r="AK52">
            <v>17</v>
          </cell>
          <cell r="AL52">
            <v>1</v>
          </cell>
          <cell r="AM52">
            <v>18</v>
          </cell>
          <cell r="AN52">
            <v>94.444444444444443</v>
          </cell>
        </row>
        <row r="53">
          <cell r="B53" t="str">
            <v>B141725</v>
          </cell>
          <cell r="C53" t="str">
            <v>MOHAMMAD SOHA AZMATH</v>
          </cell>
          <cell r="D53" t="str">
            <v>G</v>
          </cell>
          <cell r="E53" t="str">
            <v>ABI-110</v>
          </cell>
          <cell r="G53" t="str">
            <v>P</v>
          </cell>
          <cell r="I53" t="str">
            <v>P</v>
          </cell>
          <cell r="J53" t="str">
            <v>P</v>
          </cell>
          <cell r="K53" t="str">
            <v>P</v>
          </cell>
          <cell r="L53" t="str">
            <v>P</v>
          </cell>
          <cell r="M53" t="str">
            <v>P</v>
          </cell>
          <cell r="N53" t="str">
            <v>A</v>
          </cell>
          <cell r="W53" t="str">
            <v>P</v>
          </cell>
          <cell r="X53" t="str">
            <v>P</v>
          </cell>
          <cell r="Y53" t="str">
            <v>A</v>
          </cell>
          <cell r="Z53" t="str">
            <v>P</v>
          </cell>
          <cell r="AA53" t="str">
            <v>P</v>
          </cell>
          <cell r="AB53" t="str">
            <v>P</v>
          </cell>
          <cell r="AD53" t="str">
            <v>P</v>
          </cell>
          <cell r="AF53" t="str">
            <v>P</v>
          </cell>
          <cell r="AG53" t="str">
            <v>P</v>
          </cell>
          <cell r="AH53" t="str">
            <v>P</v>
          </cell>
          <cell r="AI53" t="str">
            <v>P</v>
          </cell>
          <cell r="AK53">
            <v>16</v>
          </cell>
          <cell r="AL53">
            <v>2</v>
          </cell>
          <cell r="AM53">
            <v>18</v>
          </cell>
          <cell r="AN53">
            <v>88.888888888888886</v>
          </cell>
        </row>
        <row r="54">
          <cell r="B54" t="str">
            <v>B141739</v>
          </cell>
          <cell r="C54" t="str">
            <v>TEJAVATH INDRAJA</v>
          </cell>
          <cell r="D54" t="str">
            <v>G</v>
          </cell>
          <cell r="E54" t="str">
            <v>ABI-110</v>
          </cell>
          <cell r="G54" t="str">
            <v>P</v>
          </cell>
          <cell r="I54" t="str">
            <v>P</v>
          </cell>
          <cell r="J54" t="str">
            <v>P</v>
          </cell>
          <cell r="K54" t="str">
            <v>P</v>
          </cell>
          <cell r="L54" t="str">
            <v>P</v>
          </cell>
          <cell r="M54" t="str">
            <v>P</v>
          </cell>
          <cell r="N54" t="str">
            <v>A</v>
          </cell>
          <cell r="W54" t="str">
            <v>A</v>
          </cell>
          <cell r="X54" t="str">
            <v>P</v>
          </cell>
          <cell r="Y54" t="str">
            <v>P</v>
          </cell>
          <cell r="Z54" t="str">
            <v>P</v>
          </cell>
          <cell r="AA54" t="str">
            <v>P</v>
          </cell>
          <cell r="AB54" t="str">
            <v>P</v>
          </cell>
          <cell r="AD54" t="str">
            <v>P</v>
          </cell>
          <cell r="AF54" t="str">
            <v>P</v>
          </cell>
          <cell r="AG54" t="str">
            <v>P</v>
          </cell>
          <cell r="AH54" t="str">
            <v>P</v>
          </cell>
          <cell r="AI54" t="str">
            <v>P</v>
          </cell>
          <cell r="AK54">
            <v>16</v>
          </cell>
          <cell r="AL54">
            <v>2</v>
          </cell>
          <cell r="AM54">
            <v>18</v>
          </cell>
          <cell r="AN54">
            <v>88.888888888888886</v>
          </cell>
        </row>
        <row r="55">
          <cell r="B55" t="str">
            <v>B141754</v>
          </cell>
          <cell r="C55" t="str">
            <v>BEGARI SUSMITHA</v>
          </cell>
          <cell r="D55" t="str">
            <v>G</v>
          </cell>
          <cell r="E55" t="str">
            <v>ABI-110</v>
          </cell>
          <cell r="G55" t="str">
            <v>P</v>
          </cell>
          <cell r="I55" t="str">
            <v>P</v>
          </cell>
          <cell r="J55" t="str">
            <v>P</v>
          </cell>
          <cell r="K55" t="str">
            <v>P</v>
          </cell>
          <cell r="L55" t="str">
            <v>P</v>
          </cell>
          <cell r="M55" t="str">
            <v>P</v>
          </cell>
          <cell r="N55" t="str">
            <v>A</v>
          </cell>
          <cell r="W55" t="str">
            <v>A</v>
          </cell>
          <cell r="X55" t="str">
            <v>A</v>
          </cell>
          <cell r="Y55" t="str">
            <v>A</v>
          </cell>
          <cell r="Z55" t="str">
            <v>P</v>
          </cell>
          <cell r="AA55" t="str">
            <v>P</v>
          </cell>
          <cell r="AB55" t="str">
            <v>P</v>
          </cell>
          <cell r="AD55" t="str">
            <v>P</v>
          </cell>
          <cell r="AF55" t="str">
            <v>P</v>
          </cell>
          <cell r="AG55" t="str">
            <v>P</v>
          </cell>
          <cell r="AH55" t="str">
            <v>P</v>
          </cell>
          <cell r="AI55" t="str">
            <v>P</v>
          </cell>
          <cell r="AK55">
            <v>14</v>
          </cell>
          <cell r="AL55">
            <v>4</v>
          </cell>
          <cell r="AM55">
            <v>18</v>
          </cell>
          <cell r="AN55">
            <v>77.777777777777786</v>
          </cell>
        </row>
        <row r="56">
          <cell r="B56" t="str">
            <v>B141768</v>
          </cell>
          <cell r="C56" t="str">
            <v>ALIJALA KALYANI</v>
          </cell>
          <cell r="D56" t="str">
            <v>G</v>
          </cell>
          <cell r="E56" t="str">
            <v>ABI-110</v>
          </cell>
          <cell r="G56" t="str">
            <v>P</v>
          </cell>
          <cell r="I56" t="str">
            <v>P</v>
          </cell>
          <cell r="J56" t="str">
            <v>P</v>
          </cell>
          <cell r="K56" t="str">
            <v>P</v>
          </cell>
          <cell r="L56" t="str">
            <v>P</v>
          </cell>
          <cell r="M56" t="str">
            <v>P</v>
          </cell>
          <cell r="N56" t="str">
            <v>A</v>
          </cell>
          <cell r="W56" t="str">
            <v>A</v>
          </cell>
          <cell r="X56" t="str">
            <v>A</v>
          </cell>
          <cell r="Y56" t="str">
            <v>A</v>
          </cell>
          <cell r="Z56" t="str">
            <v>P</v>
          </cell>
          <cell r="AA56" t="str">
            <v>P</v>
          </cell>
          <cell r="AB56" t="str">
            <v>P</v>
          </cell>
          <cell r="AD56" t="str">
            <v>P</v>
          </cell>
          <cell r="AF56" t="str">
            <v>P</v>
          </cell>
          <cell r="AG56" t="str">
            <v>P</v>
          </cell>
          <cell r="AH56" t="str">
            <v>P</v>
          </cell>
          <cell r="AI56" t="str">
            <v>P</v>
          </cell>
          <cell r="AK56">
            <v>14</v>
          </cell>
          <cell r="AL56">
            <v>4</v>
          </cell>
          <cell r="AM56">
            <v>18</v>
          </cell>
          <cell r="AN56">
            <v>77.777777777777786</v>
          </cell>
        </row>
        <row r="57">
          <cell r="B57" t="str">
            <v>B141782</v>
          </cell>
          <cell r="C57" t="str">
            <v>ERAPURI VAMSHI KRISHNA</v>
          </cell>
          <cell r="D57" t="str">
            <v>B</v>
          </cell>
          <cell r="E57" t="str">
            <v>ABI-110</v>
          </cell>
          <cell r="G57" t="str">
            <v>P</v>
          </cell>
          <cell r="I57" t="str">
            <v>P</v>
          </cell>
          <cell r="J57" t="str">
            <v>P</v>
          </cell>
          <cell r="K57" t="str">
            <v>P</v>
          </cell>
          <cell r="L57" t="str">
            <v>P</v>
          </cell>
          <cell r="M57" t="str">
            <v>P</v>
          </cell>
          <cell r="N57" t="str">
            <v>A</v>
          </cell>
          <cell r="W57" t="str">
            <v>A</v>
          </cell>
          <cell r="X57" t="str">
            <v>A</v>
          </cell>
          <cell r="Y57" t="str">
            <v>A</v>
          </cell>
          <cell r="Z57" t="str">
            <v>A</v>
          </cell>
          <cell r="AA57" t="str">
            <v>P</v>
          </cell>
          <cell r="AB57" t="str">
            <v>P</v>
          </cell>
          <cell r="AD57" t="str">
            <v>P</v>
          </cell>
          <cell r="AF57" t="str">
            <v>A</v>
          </cell>
          <cell r="AG57" t="str">
            <v>P</v>
          </cell>
          <cell r="AH57" t="str">
            <v>P</v>
          </cell>
          <cell r="AI57" t="str">
            <v>P</v>
          </cell>
          <cell r="AK57">
            <v>12</v>
          </cell>
          <cell r="AL57">
            <v>6</v>
          </cell>
          <cell r="AM57">
            <v>18</v>
          </cell>
          <cell r="AN57">
            <v>66.666666666666657</v>
          </cell>
        </row>
        <row r="58">
          <cell r="B58" t="str">
            <v>B141793</v>
          </cell>
          <cell r="C58" t="str">
            <v>SHAIK SANA</v>
          </cell>
          <cell r="D58" t="str">
            <v>G</v>
          </cell>
          <cell r="E58" t="str">
            <v>ABI-110</v>
          </cell>
          <cell r="G58" t="str">
            <v>P</v>
          </cell>
          <cell r="I58" t="str">
            <v>P</v>
          </cell>
          <cell r="J58" t="str">
            <v>P</v>
          </cell>
          <cell r="K58" t="str">
            <v>P</v>
          </cell>
          <cell r="L58" t="str">
            <v>P</v>
          </cell>
          <cell r="M58" t="str">
            <v>P</v>
          </cell>
          <cell r="N58" t="str">
            <v>A</v>
          </cell>
          <cell r="W58" t="str">
            <v>A</v>
          </cell>
          <cell r="X58" t="str">
            <v>A</v>
          </cell>
          <cell r="Y58" t="str">
            <v>A</v>
          </cell>
          <cell r="Z58" t="str">
            <v>P</v>
          </cell>
          <cell r="AA58" t="str">
            <v>P</v>
          </cell>
          <cell r="AB58" t="str">
            <v>P</v>
          </cell>
          <cell r="AD58" t="str">
            <v>P</v>
          </cell>
          <cell r="AF58" t="str">
            <v>P</v>
          </cell>
          <cell r="AG58" t="str">
            <v>P</v>
          </cell>
          <cell r="AH58" t="str">
            <v>P</v>
          </cell>
          <cell r="AI58" t="str">
            <v>P</v>
          </cell>
          <cell r="AK58">
            <v>14</v>
          </cell>
          <cell r="AL58">
            <v>4</v>
          </cell>
          <cell r="AM58">
            <v>18</v>
          </cell>
          <cell r="AN58">
            <v>77.777777777777786</v>
          </cell>
        </row>
        <row r="59">
          <cell r="B59" t="str">
            <v>B141797</v>
          </cell>
          <cell r="C59" t="str">
            <v>MALOTHU JHANSI</v>
          </cell>
          <cell r="D59" t="str">
            <v>G</v>
          </cell>
          <cell r="E59" t="str">
            <v>ABI-110</v>
          </cell>
          <cell r="G59" t="str">
            <v>P</v>
          </cell>
          <cell r="I59" t="str">
            <v>P</v>
          </cell>
          <cell r="J59" t="str">
            <v>P</v>
          </cell>
          <cell r="K59" t="str">
            <v>P</v>
          </cell>
          <cell r="L59" t="str">
            <v>P</v>
          </cell>
          <cell r="M59" t="str">
            <v>P</v>
          </cell>
          <cell r="N59" t="str">
            <v>A</v>
          </cell>
          <cell r="W59" t="str">
            <v>A</v>
          </cell>
          <cell r="X59" t="str">
            <v>A</v>
          </cell>
          <cell r="Y59" t="str">
            <v>A</v>
          </cell>
          <cell r="Z59" t="str">
            <v>P</v>
          </cell>
          <cell r="AA59" t="str">
            <v>P</v>
          </cell>
          <cell r="AB59" t="str">
            <v>P</v>
          </cell>
          <cell r="AD59" t="str">
            <v>P</v>
          </cell>
          <cell r="AF59" t="str">
            <v>P</v>
          </cell>
          <cell r="AG59" t="str">
            <v>P</v>
          </cell>
          <cell r="AH59" t="str">
            <v>P</v>
          </cell>
          <cell r="AI59" t="str">
            <v>P</v>
          </cell>
          <cell r="AK59">
            <v>14</v>
          </cell>
          <cell r="AL59">
            <v>4</v>
          </cell>
          <cell r="AM59">
            <v>18</v>
          </cell>
          <cell r="AN59">
            <v>77.777777777777786</v>
          </cell>
        </row>
        <row r="60">
          <cell r="B60" t="str">
            <v>B141814</v>
          </cell>
          <cell r="C60" t="str">
            <v>SHAIK MOHAMMAD</v>
          </cell>
          <cell r="D60" t="str">
            <v>B</v>
          </cell>
          <cell r="E60" t="str">
            <v>ABI-110</v>
          </cell>
          <cell r="G60" t="str">
            <v>P</v>
          </cell>
          <cell r="I60" t="str">
            <v>P</v>
          </cell>
          <cell r="J60" t="str">
            <v>P</v>
          </cell>
          <cell r="K60" t="str">
            <v>P</v>
          </cell>
          <cell r="L60" t="str">
            <v>P</v>
          </cell>
          <cell r="M60" t="str">
            <v>P</v>
          </cell>
          <cell r="N60" t="str">
            <v>A</v>
          </cell>
          <cell r="W60" t="str">
            <v>A</v>
          </cell>
          <cell r="X60" t="str">
            <v>A</v>
          </cell>
          <cell r="Y60" t="str">
            <v>P</v>
          </cell>
          <cell r="Z60" t="str">
            <v>P</v>
          </cell>
          <cell r="AA60" t="str">
            <v>P</v>
          </cell>
          <cell r="AB60" t="str">
            <v>P</v>
          </cell>
          <cell r="AD60" t="str">
            <v>P</v>
          </cell>
          <cell r="AF60" t="str">
            <v>P</v>
          </cell>
          <cell r="AG60" t="str">
            <v>P</v>
          </cell>
          <cell r="AH60" t="str">
            <v>P</v>
          </cell>
          <cell r="AI60" t="str">
            <v>P</v>
          </cell>
          <cell r="AK60">
            <v>15</v>
          </cell>
          <cell r="AL60">
            <v>3</v>
          </cell>
          <cell r="AM60">
            <v>18</v>
          </cell>
          <cell r="AN60">
            <v>83.333333333333343</v>
          </cell>
        </row>
        <row r="61">
          <cell r="B61" t="str">
            <v>B141830</v>
          </cell>
          <cell r="C61" t="str">
            <v>ELLANDULA RAMYA</v>
          </cell>
          <cell r="D61" t="str">
            <v>G</v>
          </cell>
          <cell r="E61" t="str">
            <v>ABI-110</v>
          </cell>
          <cell r="G61" t="str">
            <v>P</v>
          </cell>
          <cell r="I61" t="str">
            <v>P</v>
          </cell>
          <cell r="J61" t="str">
            <v>P</v>
          </cell>
          <cell r="K61" t="str">
            <v>P</v>
          </cell>
          <cell r="L61" t="str">
            <v>P</v>
          </cell>
          <cell r="M61" t="str">
            <v>P</v>
          </cell>
          <cell r="N61" t="str">
            <v>A</v>
          </cell>
          <cell r="W61" t="str">
            <v>A</v>
          </cell>
          <cell r="X61" t="str">
            <v>A</v>
          </cell>
          <cell r="Y61" t="str">
            <v>P</v>
          </cell>
          <cell r="Z61" t="str">
            <v>P</v>
          </cell>
          <cell r="AA61" t="str">
            <v>P</v>
          </cell>
          <cell r="AB61" t="str">
            <v>P</v>
          </cell>
          <cell r="AD61" t="str">
            <v>P</v>
          </cell>
          <cell r="AF61" t="str">
            <v>P</v>
          </cell>
          <cell r="AG61" t="str">
            <v>P</v>
          </cell>
          <cell r="AH61" t="str">
            <v>P</v>
          </cell>
          <cell r="AI61" t="str">
            <v>P</v>
          </cell>
          <cell r="AK61">
            <v>15</v>
          </cell>
          <cell r="AL61">
            <v>3</v>
          </cell>
          <cell r="AM61">
            <v>18</v>
          </cell>
          <cell r="AN61">
            <v>83.333333333333343</v>
          </cell>
        </row>
        <row r="62">
          <cell r="B62" t="str">
            <v>B141845</v>
          </cell>
          <cell r="C62" t="str">
            <v>ALLADI PAVAN KALYAN</v>
          </cell>
          <cell r="D62" t="str">
            <v>B</v>
          </cell>
          <cell r="E62" t="str">
            <v>ABI-110</v>
          </cell>
          <cell r="G62" t="str">
            <v>P</v>
          </cell>
          <cell r="I62" t="str">
            <v>P</v>
          </cell>
          <cell r="J62" t="str">
            <v>P</v>
          </cell>
          <cell r="K62" t="str">
            <v>P</v>
          </cell>
          <cell r="L62" t="str">
            <v>P</v>
          </cell>
          <cell r="M62" t="str">
            <v>P</v>
          </cell>
          <cell r="N62" t="str">
            <v>A</v>
          </cell>
          <cell r="W62" t="str">
            <v>A</v>
          </cell>
          <cell r="X62" t="str">
            <v>P</v>
          </cell>
          <cell r="Y62" t="str">
            <v>P</v>
          </cell>
          <cell r="Z62" t="str">
            <v>P</v>
          </cell>
          <cell r="AA62" t="str">
            <v>P</v>
          </cell>
          <cell r="AB62" t="str">
            <v>P</v>
          </cell>
          <cell r="AD62" t="str">
            <v>P</v>
          </cell>
          <cell r="AF62" t="str">
            <v>P</v>
          </cell>
          <cell r="AG62" t="str">
            <v>P</v>
          </cell>
          <cell r="AH62" t="str">
            <v>P</v>
          </cell>
          <cell r="AI62" t="str">
            <v>P</v>
          </cell>
          <cell r="AK62">
            <v>16</v>
          </cell>
          <cell r="AL62">
            <v>2</v>
          </cell>
          <cell r="AM62">
            <v>18</v>
          </cell>
          <cell r="AN62">
            <v>88.888888888888886</v>
          </cell>
        </row>
        <row r="63">
          <cell r="B63" t="str">
            <v>B141861</v>
          </cell>
          <cell r="C63" t="str">
            <v>BHUKYA DEVENDAR</v>
          </cell>
          <cell r="D63" t="str">
            <v>B</v>
          </cell>
          <cell r="E63" t="str">
            <v>ABI-110</v>
          </cell>
          <cell r="G63" t="str">
            <v>P</v>
          </cell>
          <cell r="I63" t="str">
            <v>P</v>
          </cell>
          <cell r="J63" t="str">
            <v>P</v>
          </cell>
          <cell r="K63" t="str">
            <v>P</v>
          </cell>
          <cell r="L63" t="str">
            <v>P</v>
          </cell>
          <cell r="M63" t="str">
            <v>P</v>
          </cell>
          <cell r="N63" t="str">
            <v>A</v>
          </cell>
          <cell r="W63" t="str">
            <v>A</v>
          </cell>
          <cell r="X63" t="str">
            <v>A</v>
          </cell>
          <cell r="Y63" t="str">
            <v>A</v>
          </cell>
          <cell r="Z63" t="str">
            <v>A</v>
          </cell>
          <cell r="AA63" t="str">
            <v>P</v>
          </cell>
          <cell r="AB63" t="str">
            <v>P</v>
          </cell>
          <cell r="AD63" t="str">
            <v>P</v>
          </cell>
          <cell r="AF63" t="str">
            <v>P</v>
          </cell>
          <cell r="AG63" t="str">
            <v>P</v>
          </cell>
          <cell r="AH63" t="str">
            <v>P</v>
          </cell>
          <cell r="AI63" t="str">
            <v>P</v>
          </cell>
          <cell r="AK63">
            <v>13</v>
          </cell>
          <cell r="AL63">
            <v>5</v>
          </cell>
          <cell r="AM63">
            <v>18</v>
          </cell>
          <cell r="AN63">
            <v>72.222222222222214</v>
          </cell>
        </row>
        <row r="64">
          <cell r="B64" t="str">
            <v>B141878</v>
          </cell>
          <cell r="C64" t="str">
            <v>MALOTH JYOTHI</v>
          </cell>
          <cell r="D64" t="str">
            <v>G</v>
          </cell>
          <cell r="E64" t="str">
            <v>ABI-110</v>
          </cell>
          <cell r="G64" t="str">
            <v>P</v>
          </cell>
          <cell r="I64" t="str">
            <v>P</v>
          </cell>
          <cell r="J64" t="str">
            <v>P</v>
          </cell>
          <cell r="K64" t="str">
            <v>P</v>
          </cell>
          <cell r="L64" t="str">
            <v>P</v>
          </cell>
          <cell r="M64" t="str">
            <v>P</v>
          </cell>
          <cell r="N64" t="str">
            <v>A</v>
          </cell>
          <cell r="W64" t="str">
            <v>A</v>
          </cell>
          <cell r="X64" t="str">
            <v>A</v>
          </cell>
          <cell r="Y64" t="str">
            <v>P</v>
          </cell>
          <cell r="Z64" t="str">
            <v>P</v>
          </cell>
          <cell r="AA64" t="str">
            <v>P</v>
          </cell>
          <cell r="AB64" t="str">
            <v>P</v>
          </cell>
          <cell r="AD64" t="str">
            <v>P</v>
          </cell>
          <cell r="AF64" t="str">
            <v>P</v>
          </cell>
          <cell r="AG64" t="str">
            <v>P</v>
          </cell>
          <cell r="AH64" t="str">
            <v>P</v>
          </cell>
          <cell r="AI64" t="str">
            <v>P</v>
          </cell>
          <cell r="AK64">
            <v>15</v>
          </cell>
          <cell r="AL64">
            <v>3</v>
          </cell>
          <cell r="AM64">
            <v>18</v>
          </cell>
          <cell r="AN64">
            <v>83.333333333333343</v>
          </cell>
        </row>
        <row r="65">
          <cell r="B65" t="str">
            <v>B141894</v>
          </cell>
          <cell r="C65" t="str">
            <v>MALYALA MADHURI</v>
          </cell>
          <cell r="D65" t="str">
            <v>G</v>
          </cell>
          <cell r="E65" t="str">
            <v>ABI-110</v>
          </cell>
          <cell r="G65" t="str">
            <v>P</v>
          </cell>
          <cell r="I65" t="str">
            <v>P</v>
          </cell>
          <cell r="J65" t="str">
            <v>P</v>
          </cell>
          <cell r="K65" t="str">
            <v>P</v>
          </cell>
          <cell r="L65" t="str">
            <v>P</v>
          </cell>
          <cell r="M65" t="str">
            <v>P</v>
          </cell>
          <cell r="N65" t="str">
            <v>A</v>
          </cell>
          <cell r="W65" t="str">
            <v>A</v>
          </cell>
          <cell r="X65" t="str">
            <v>A</v>
          </cell>
          <cell r="Y65" t="str">
            <v>P</v>
          </cell>
          <cell r="Z65" t="str">
            <v>P</v>
          </cell>
          <cell r="AA65" t="str">
            <v>P</v>
          </cell>
          <cell r="AB65" t="str">
            <v>P</v>
          </cell>
          <cell r="AD65" t="str">
            <v>P</v>
          </cell>
          <cell r="AF65" t="str">
            <v>P</v>
          </cell>
          <cell r="AG65" t="str">
            <v>P</v>
          </cell>
          <cell r="AH65" t="str">
            <v>P</v>
          </cell>
          <cell r="AI65" t="str">
            <v>P</v>
          </cell>
          <cell r="AK65">
            <v>15</v>
          </cell>
          <cell r="AL65">
            <v>3</v>
          </cell>
          <cell r="AM65">
            <v>18</v>
          </cell>
          <cell r="AN65">
            <v>83.333333333333343</v>
          </cell>
        </row>
        <row r="66">
          <cell r="B66" t="str">
            <v>B141908</v>
          </cell>
          <cell r="C66" t="str">
            <v>RAMAGIRI NITIN</v>
          </cell>
          <cell r="D66" t="str">
            <v>B</v>
          </cell>
          <cell r="E66" t="str">
            <v>ABI-110</v>
          </cell>
          <cell r="G66" t="str">
            <v>P</v>
          </cell>
          <cell r="I66" t="str">
            <v>P</v>
          </cell>
          <cell r="J66" t="str">
            <v>P</v>
          </cell>
          <cell r="K66" t="str">
            <v>P</v>
          </cell>
          <cell r="L66" t="str">
            <v>P</v>
          </cell>
          <cell r="M66" t="str">
            <v>P</v>
          </cell>
          <cell r="N66" t="str">
            <v>A</v>
          </cell>
          <cell r="W66" t="str">
            <v>A</v>
          </cell>
          <cell r="X66" t="str">
            <v>A</v>
          </cell>
          <cell r="Y66" t="str">
            <v>A</v>
          </cell>
          <cell r="Z66" t="str">
            <v>P</v>
          </cell>
          <cell r="AA66" t="str">
            <v>P</v>
          </cell>
          <cell r="AB66" t="str">
            <v>P</v>
          </cell>
          <cell r="AD66" t="str">
            <v>P</v>
          </cell>
          <cell r="AF66" t="str">
            <v>P</v>
          </cell>
          <cell r="AG66" t="str">
            <v>P</v>
          </cell>
          <cell r="AH66" t="str">
            <v>P</v>
          </cell>
          <cell r="AI66" t="str">
            <v>P</v>
          </cell>
          <cell r="AK66">
            <v>14</v>
          </cell>
          <cell r="AL66">
            <v>4</v>
          </cell>
          <cell r="AM66">
            <v>18</v>
          </cell>
          <cell r="AN66">
            <v>77.777777777777786</v>
          </cell>
        </row>
        <row r="67">
          <cell r="B67" t="str">
            <v>B141923</v>
          </cell>
          <cell r="C67" t="str">
            <v>SHAIK KARISHMA</v>
          </cell>
          <cell r="D67" t="str">
            <v>G</v>
          </cell>
          <cell r="E67" t="str">
            <v>ABI-110</v>
          </cell>
          <cell r="G67" t="str">
            <v>P</v>
          </cell>
          <cell r="I67" t="str">
            <v>P</v>
          </cell>
          <cell r="J67" t="str">
            <v>P</v>
          </cell>
          <cell r="K67" t="str">
            <v>P</v>
          </cell>
          <cell r="L67" t="str">
            <v>P</v>
          </cell>
          <cell r="M67" t="str">
            <v>P</v>
          </cell>
          <cell r="N67" t="str">
            <v>A</v>
          </cell>
          <cell r="W67" t="str">
            <v>P</v>
          </cell>
          <cell r="X67" t="str">
            <v>P</v>
          </cell>
          <cell r="Y67" t="str">
            <v>P</v>
          </cell>
          <cell r="Z67" t="str">
            <v>P</v>
          </cell>
          <cell r="AA67" t="str">
            <v>P</v>
          </cell>
          <cell r="AB67" t="str">
            <v>P</v>
          </cell>
          <cell r="AD67" t="str">
            <v>P</v>
          </cell>
          <cell r="AF67" t="str">
            <v>P</v>
          </cell>
          <cell r="AG67" t="str">
            <v>P</v>
          </cell>
          <cell r="AH67" t="str">
            <v>P</v>
          </cell>
          <cell r="AI67" t="str">
            <v>P</v>
          </cell>
          <cell r="AK67">
            <v>17</v>
          </cell>
          <cell r="AL67">
            <v>1</v>
          </cell>
          <cell r="AM67">
            <v>18</v>
          </cell>
          <cell r="AN67">
            <v>94.444444444444443</v>
          </cell>
        </row>
        <row r="68">
          <cell r="B68" t="str">
            <v>B141938</v>
          </cell>
          <cell r="C68" t="str">
            <v>T DARNI</v>
          </cell>
          <cell r="D68" t="str">
            <v>G</v>
          </cell>
          <cell r="E68" t="str">
            <v>ABI-110</v>
          </cell>
          <cell r="G68" t="str">
            <v>P</v>
          </cell>
          <cell r="I68" t="str">
            <v>P</v>
          </cell>
          <cell r="J68" t="str">
            <v>P</v>
          </cell>
          <cell r="K68" t="str">
            <v>P</v>
          </cell>
          <cell r="L68" t="str">
            <v>P</v>
          </cell>
          <cell r="M68" t="str">
            <v>P</v>
          </cell>
          <cell r="N68" t="str">
            <v>A</v>
          </cell>
          <cell r="W68" t="str">
            <v>P</v>
          </cell>
          <cell r="X68" t="str">
            <v>A</v>
          </cell>
          <cell r="Y68" t="str">
            <v>P</v>
          </cell>
          <cell r="Z68" t="str">
            <v>P</v>
          </cell>
          <cell r="AA68" t="str">
            <v>P</v>
          </cell>
          <cell r="AB68" t="str">
            <v>P</v>
          </cell>
          <cell r="AD68" t="str">
            <v>P</v>
          </cell>
          <cell r="AF68" t="str">
            <v>A</v>
          </cell>
          <cell r="AG68" t="str">
            <v>P</v>
          </cell>
          <cell r="AH68" t="str">
            <v>P</v>
          </cell>
          <cell r="AI68" t="str">
            <v>P</v>
          </cell>
          <cell r="AK68">
            <v>15</v>
          </cell>
          <cell r="AL68">
            <v>3</v>
          </cell>
          <cell r="AM68">
            <v>18</v>
          </cell>
          <cell r="AN68">
            <v>83.333333333333343</v>
          </cell>
        </row>
        <row r="69">
          <cell r="B69" t="str">
            <v>B141954</v>
          </cell>
          <cell r="C69" t="str">
            <v>KALIGATLA PRAVEEN</v>
          </cell>
          <cell r="D69" t="str">
            <v>B</v>
          </cell>
          <cell r="E69" t="str">
            <v>ABI-110</v>
          </cell>
          <cell r="G69" t="str">
            <v>P</v>
          </cell>
          <cell r="I69" t="str">
            <v>P</v>
          </cell>
          <cell r="J69" t="str">
            <v>P</v>
          </cell>
          <cell r="K69" t="str">
            <v>P</v>
          </cell>
          <cell r="L69" t="str">
            <v>P</v>
          </cell>
          <cell r="M69" t="str">
            <v>P</v>
          </cell>
          <cell r="N69" t="str">
            <v>A</v>
          </cell>
          <cell r="W69" t="str">
            <v>A</v>
          </cell>
          <cell r="X69" t="str">
            <v>A</v>
          </cell>
          <cell r="Y69" t="str">
            <v>A</v>
          </cell>
          <cell r="Z69" t="str">
            <v>A</v>
          </cell>
          <cell r="AA69" t="str">
            <v>A</v>
          </cell>
          <cell r="AB69" t="str">
            <v>A</v>
          </cell>
          <cell r="AD69" t="str">
            <v>P</v>
          </cell>
          <cell r="AF69" t="str">
            <v>P</v>
          </cell>
          <cell r="AG69" t="str">
            <v>P</v>
          </cell>
          <cell r="AH69" t="str">
            <v>P</v>
          </cell>
          <cell r="AI69" t="str">
            <v>P</v>
          </cell>
          <cell r="AK69">
            <v>11</v>
          </cell>
          <cell r="AL69">
            <v>7</v>
          </cell>
          <cell r="AM69">
            <v>18</v>
          </cell>
          <cell r="AN69">
            <v>61.111111111111114</v>
          </cell>
        </row>
        <row r="70">
          <cell r="B70" t="str">
            <v>B141969</v>
          </cell>
          <cell r="C70" t="str">
            <v>EDAM JYOSHNA</v>
          </cell>
          <cell r="D70" t="str">
            <v>G</v>
          </cell>
          <cell r="E70" t="str">
            <v>ABI-110</v>
          </cell>
          <cell r="G70" t="str">
            <v>P</v>
          </cell>
          <cell r="I70" t="str">
            <v>P</v>
          </cell>
          <cell r="J70" t="str">
            <v>P</v>
          </cell>
          <cell r="K70" t="str">
            <v>P</v>
          </cell>
          <cell r="L70" t="str">
            <v>P</v>
          </cell>
          <cell r="M70" t="str">
            <v>P</v>
          </cell>
          <cell r="N70" t="str">
            <v>A</v>
          </cell>
          <cell r="W70" t="str">
            <v>A</v>
          </cell>
          <cell r="X70" t="str">
            <v>A</v>
          </cell>
          <cell r="Y70" t="str">
            <v>A</v>
          </cell>
          <cell r="Z70" t="str">
            <v>P</v>
          </cell>
          <cell r="AA70" t="str">
            <v>P</v>
          </cell>
          <cell r="AB70" t="str">
            <v>P</v>
          </cell>
          <cell r="AD70" t="str">
            <v>P</v>
          </cell>
          <cell r="AF70" t="str">
            <v>P</v>
          </cell>
          <cell r="AG70" t="str">
            <v>P</v>
          </cell>
          <cell r="AH70" t="str">
            <v>P</v>
          </cell>
          <cell r="AI70" t="str">
            <v>P</v>
          </cell>
          <cell r="AK70">
            <v>14</v>
          </cell>
          <cell r="AL70">
            <v>4</v>
          </cell>
          <cell r="AM70">
            <v>18</v>
          </cell>
          <cell r="AN70">
            <v>77.777777777777786</v>
          </cell>
        </row>
      </sheetData>
      <sheetData sheetId="7">
        <row r="3">
          <cell r="B3" t="str">
            <v>B141003</v>
          </cell>
          <cell r="C3" t="str">
            <v>SOMIREDDY SWATHI</v>
          </cell>
          <cell r="D3" t="str">
            <v>G</v>
          </cell>
          <cell r="E3" t="str">
            <v>ABI-111</v>
          </cell>
          <cell r="G3" t="str">
            <v>P</v>
          </cell>
          <cell r="H3" t="str">
            <v>SUNDAY</v>
          </cell>
          <cell r="I3" t="str">
            <v>P</v>
          </cell>
          <cell r="J3" t="str">
            <v>P</v>
          </cell>
          <cell r="K3" t="str">
            <v>P</v>
          </cell>
          <cell r="L3" t="str">
            <v>P</v>
          </cell>
          <cell r="M3" t="str">
            <v>P</v>
          </cell>
          <cell r="N3" t="str">
            <v>A</v>
          </cell>
          <cell r="W3" t="str">
            <v>A</v>
          </cell>
          <cell r="X3" t="str">
            <v>P</v>
          </cell>
          <cell r="Y3" t="str">
            <v>P</v>
          </cell>
          <cell r="Z3" t="str">
            <v>P</v>
          </cell>
          <cell r="AA3" t="str">
            <v>P</v>
          </cell>
          <cell r="AB3" t="str">
            <v>P</v>
          </cell>
          <cell r="AD3" t="str">
            <v>P</v>
          </cell>
          <cell r="AE3" t="str">
            <v>republic day</v>
          </cell>
          <cell r="AF3" t="str">
            <v>P</v>
          </cell>
          <cell r="AG3" t="str">
            <v>P</v>
          </cell>
          <cell r="AH3" t="str">
            <v>Exams</v>
          </cell>
          <cell r="AK3">
            <v>14</v>
          </cell>
          <cell r="AL3">
            <v>2</v>
          </cell>
          <cell r="AM3">
            <v>16</v>
          </cell>
          <cell r="AN3">
            <v>87.5</v>
          </cell>
        </row>
        <row r="4">
          <cell r="B4" t="str">
            <v>B141018</v>
          </cell>
          <cell r="C4" t="str">
            <v>DUSSA VAMSHI</v>
          </cell>
          <cell r="D4" t="str">
            <v>B</v>
          </cell>
          <cell r="E4" t="str">
            <v>ABI-111</v>
          </cell>
          <cell r="G4" t="str">
            <v>P</v>
          </cell>
          <cell r="I4" t="str">
            <v>P</v>
          </cell>
          <cell r="J4" t="str">
            <v>P</v>
          </cell>
          <cell r="K4" t="str">
            <v>P</v>
          </cell>
          <cell r="L4" t="str">
            <v>P</v>
          </cell>
          <cell r="M4" t="str">
            <v>P</v>
          </cell>
          <cell r="N4" t="str">
            <v>A</v>
          </cell>
          <cell r="O4" t="str">
            <v>PONGAL HOLIDAYS</v>
          </cell>
          <cell r="W4" t="str">
            <v>A</v>
          </cell>
          <cell r="X4" t="str">
            <v>P</v>
          </cell>
          <cell r="Y4" t="str">
            <v>P</v>
          </cell>
          <cell r="Z4" t="str">
            <v>P</v>
          </cell>
          <cell r="AA4" t="str">
            <v>P</v>
          </cell>
          <cell r="AB4" t="str">
            <v>P</v>
          </cell>
          <cell r="AD4" t="str">
            <v>P</v>
          </cell>
          <cell r="AF4" t="str">
            <v>P</v>
          </cell>
          <cell r="AG4" t="str">
            <v>P</v>
          </cell>
          <cell r="AK4">
            <v>14</v>
          </cell>
          <cell r="AL4">
            <v>2</v>
          </cell>
          <cell r="AM4">
            <v>16</v>
          </cell>
          <cell r="AN4">
            <v>87.5</v>
          </cell>
        </row>
        <row r="5">
          <cell r="B5" t="str">
            <v>B141034</v>
          </cell>
          <cell r="C5" t="str">
            <v>NENAVATH KIRAN CHAND</v>
          </cell>
          <cell r="D5" t="str">
            <v>B</v>
          </cell>
          <cell r="E5" t="str">
            <v>ABI-111</v>
          </cell>
          <cell r="G5" t="str">
            <v>P</v>
          </cell>
          <cell r="I5" t="str">
            <v>P</v>
          </cell>
          <cell r="J5" t="str">
            <v>P</v>
          </cell>
          <cell r="K5" t="str">
            <v>P</v>
          </cell>
          <cell r="L5" t="str">
            <v>P</v>
          </cell>
          <cell r="M5" t="str">
            <v>P</v>
          </cell>
          <cell r="N5" t="str">
            <v>A</v>
          </cell>
          <cell r="W5" t="str">
            <v>A</v>
          </cell>
          <cell r="X5" t="str">
            <v>A</v>
          </cell>
          <cell r="Y5" t="str">
            <v>P</v>
          </cell>
          <cell r="Z5" t="str">
            <v>P</v>
          </cell>
          <cell r="AA5" t="str">
            <v>P</v>
          </cell>
          <cell r="AB5" t="str">
            <v>P</v>
          </cell>
          <cell r="AD5" t="str">
            <v>P</v>
          </cell>
          <cell r="AF5" t="str">
            <v>P</v>
          </cell>
          <cell r="AG5" t="str">
            <v>P</v>
          </cell>
          <cell r="AK5">
            <v>13</v>
          </cell>
          <cell r="AL5">
            <v>3</v>
          </cell>
          <cell r="AM5">
            <v>16</v>
          </cell>
          <cell r="AN5">
            <v>81.25</v>
          </cell>
        </row>
        <row r="6">
          <cell r="B6" t="str">
            <v>B141049</v>
          </cell>
          <cell r="C6" t="str">
            <v>PANDUGA MOUNIKA</v>
          </cell>
          <cell r="D6" t="str">
            <v>G</v>
          </cell>
          <cell r="E6" t="str">
            <v>ABI-111</v>
          </cell>
          <cell r="G6" t="str">
            <v>P</v>
          </cell>
          <cell r="I6" t="str">
            <v>P</v>
          </cell>
          <cell r="J6" t="str">
            <v>P</v>
          </cell>
          <cell r="K6" t="str">
            <v>P</v>
          </cell>
          <cell r="L6" t="str">
            <v>P</v>
          </cell>
          <cell r="M6" t="str">
            <v>A</v>
          </cell>
          <cell r="N6" t="str">
            <v>A</v>
          </cell>
          <cell r="W6" t="str">
            <v>A</v>
          </cell>
          <cell r="X6" t="str">
            <v>P</v>
          </cell>
          <cell r="Y6" t="str">
            <v>P</v>
          </cell>
          <cell r="Z6" t="str">
            <v>P</v>
          </cell>
          <cell r="AA6" t="str">
            <v>P</v>
          </cell>
          <cell r="AB6" t="str">
            <v>P</v>
          </cell>
          <cell r="AD6" t="str">
            <v>P</v>
          </cell>
          <cell r="AF6" t="str">
            <v>P</v>
          </cell>
          <cell r="AG6" t="str">
            <v>P</v>
          </cell>
          <cell r="AK6">
            <v>13</v>
          </cell>
          <cell r="AL6">
            <v>3</v>
          </cell>
          <cell r="AM6">
            <v>16</v>
          </cell>
          <cell r="AN6">
            <v>81.25</v>
          </cell>
        </row>
        <row r="7">
          <cell r="B7" t="str">
            <v>B141063</v>
          </cell>
          <cell r="C7" t="str">
            <v>MEKALA VASANTHA</v>
          </cell>
          <cell r="D7" t="str">
            <v>G</v>
          </cell>
          <cell r="E7" t="str">
            <v>ABI-111</v>
          </cell>
          <cell r="F7" t="str">
            <v>holiday</v>
          </cell>
          <cell r="G7" t="str">
            <v>P</v>
          </cell>
          <cell r="I7" t="str">
            <v>P</v>
          </cell>
          <cell r="J7" t="str">
            <v>P</v>
          </cell>
          <cell r="K7" t="str">
            <v>P</v>
          </cell>
          <cell r="L7" t="str">
            <v>p</v>
          </cell>
          <cell r="M7" t="str">
            <v>P</v>
          </cell>
          <cell r="N7" t="str">
            <v>A</v>
          </cell>
          <cell r="W7" t="str">
            <v>A</v>
          </cell>
          <cell r="X7" t="str">
            <v>A</v>
          </cell>
          <cell r="Y7" t="str">
            <v>A</v>
          </cell>
          <cell r="Z7" t="str">
            <v>P</v>
          </cell>
          <cell r="AA7" t="str">
            <v>P</v>
          </cell>
          <cell r="AB7" t="str">
            <v>P</v>
          </cell>
          <cell r="AD7" t="str">
            <v>P</v>
          </cell>
          <cell r="AF7" t="str">
            <v>P</v>
          </cell>
          <cell r="AG7" t="str">
            <v>P</v>
          </cell>
          <cell r="AK7">
            <v>12</v>
          </cell>
          <cell r="AL7">
            <v>4</v>
          </cell>
          <cell r="AM7">
            <v>16</v>
          </cell>
          <cell r="AN7">
            <v>75</v>
          </cell>
        </row>
        <row r="8">
          <cell r="B8" t="str">
            <v>B141071</v>
          </cell>
          <cell r="C8" t="str">
            <v>BAYYA ASHOK</v>
          </cell>
          <cell r="D8" t="str">
            <v>B</v>
          </cell>
          <cell r="E8" t="str">
            <v>ABI-111</v>
          </cell>
          <cell r="G8" t="str">
            <v>P</v>
          </cell>
          <cell r="I8" t="str">
            <v>P</v>
          </cell>
          <cell r="J8" t="str">
            <v>P</v>
          </cell>
          <cell r="K8" t="str">
            <v>P</v>
          </cell>
          <cell r="L8" t="str">
            <v>P</v>
          </cell>
          <cell r="M8" t="str">
            <v>P</v>
          </cell>
          <cell r="N8" t="str">
            <v>A</v>
          </cell>
          <cell r="W8" t="str">
            <v>A</v>
          </cell>
          <cell r="X8" t="str">
            <v>P</v>
          </cell>
          <cell r="Y8" t="str">
            <v>A</v>
          </cell>
          <cell r="Z8" t="str">
            <v>P</v>
          </cell>
          <cell r="AA8" t="str">
            <v>P</v>
          </cell>
          <cell r="AB8" t="str">
            <v>P</v>
          </cell>
          <cell r="AD8" t="str">
            <v>P</v>
          </cell>
          <cell r="AF8" t="str">
            <v>P</v>
          </cell>
          <cell r="AG8" t="str">
            <v>P</v>
          </cell>
          <cell r="AK8">
            <v>13</v>
          </cell>
          <cell r="AL8">
            <v>3</v>
          </cell>
          <cell r="AM8">
            <v>16</v>
          </cell>
          <cell r="AN8">
            <v>81.25</v>
          </cell>
        </row>
        <row r="9">
          <cell r="B9" t="str">
            <v>B141078</v>
          </cell>
          <cell r="C9" t="str">
            <v>ASARLA KAVITHA</v>
          </cell>
          <cell r="D9" t="str">
            <v>G</v>
          </cell>
          <cell r="E9" t="str">
            <v>ABI-111</v>
          </cell>
          <cell r="G9" t="str">
            <v>P</v>
          </cell>
          <cell r="I9" t="str">
            <v>P</v>
          </cell>
          <cell r="J9" t="str">
            <v>P</v>
          </cell>
          <cell r="K9" t="str">
            <v>P</v>
          </cell>
          <cell r="L9" t="str">
            <v>P</v>
          </cell>
          <cell r="M9" t="str">
            <v>P</v>
          </cell>
          <cell r="N9" t="str">
            <v>A</v>
          </cell>
          <cell r="W9" t="str">
            <v>A</v>
          </cell>
          <cell r="X9" t="str">
            <v>A</v>
          </cell>
          <cell r="Y9" t="str">
            <v>A</v>
          </cell>
          <cell r="Z9" t="str">
            <v>A</v>
          </cell>
          <cell r="AA9" t="str">
            <v>A</v>
          </cell>
          <cell r="AB9" t="str">
            <v>P</v>
          </cell>
          <cell r="AD9" t="str">
            <v>P</v>
          </cell>
          <cell r="AF9" t="str">
            <v>P</v>
          </cell>
          <cell r="AG9" t="str">
            <v>P</v>
          </cell>
          <cell r="AK9">
            <v>10</v>
          </cell>
          <cell r="AL9">
            <v>6</v>
          </cell>
          <cell r="AM9">
            <v>16</v>
          </cell>
          <cell r="AN9">
            <v>62.5</v>
          </cell>
        </row>
        <row r="10">
          <cell r="B10" t="str">
            <v>B141093</v>
          </cell>
          <cell r="C10" t="str">
            <v>SINGEWAR MEGHANA</v>
          </cell>
          <cell r="D10" t="str">
            <v>G</v>
          </cell>
          <cell r="E10" t="str">
            <v>ABI-111</v>
          </cell>
          <cell r="G10" t="str">
            <v>P</v>
          </cell>
          <cell r="I10" t="str">
            <v>P</v>
          </cell>
          <cell r="J10" t="str">
            <v>P</v>
          </cell>
          <cell r="K10" t="str">
            <v>P</v>
          </cell>
          <cell r="L10" t="str">
            <v>P</v>
          </cell>
          <cell r="M10" t="str">
            <v>P</v>
          </cell>
          <cell r="N10" t="str">
            <v>A</v>
          </cell>
          <cell r="W10" t="str">
            <v>A</v>
          </cell>
          <cell r="X10" t="str">
            <v>A</v>
          </cell>
          <cell r="Y10" t="str">
            <v>A</v>
          </cell>
          <cell r="Z10" t="str">
            <v>P</v>
          </cell>
          <cell r="AA10" t="str">
            <v>P</v>
          </cell>
          <cell r="AB10" t="str">
            <v>P</v>
          </cell>
          <cell r="AD10" t="str">
            <v>P</v>
          </cell>
          <cell r="AF10" t="str">
            <v>P</v>
          </cell>
          <cell r="AG10" t="str">
            <v>P</v>
          </cell>
          <cell r="AK10">
            <v>12</v>
          </cell>
          <cell r="AL10">
            <v>4</v>
          </cell>
          <cell r="AM10">
            <v>16</v>
          </cell>
          <cell r="AN10">
            <v>75</v>
          </cell>
        </row>
        <row r="11">
          <cell r="B11" t="str">
            <v>B141108</v>
          </cell>
          <cell r="C11" t="str">
            <v>VANAM SHIRISHA</v>
          </cell>
          <cell r="D11" t="str">
            <v>G</v>
          </cell>
          <cell r="E11" t="str">
            <v>ABI-111</v>
          </cell>
          <cell r="G11" t="str">
            <v>P</v>
          </cell>
          <cell r="I11" t="str">
            <v>P</v>
          </cell>
          <cell r="J11" t="str">
            <v>P</v>
          </cell>
          <cell r="K11" t="str">
            <v>P</v>
          </cell>
          <cell r="L11" t="str">
            <v>P</v>
          </cell>
          <cell r="M11" t="str">
            <v>P</v>
          </cell>
          <cell r="N11" t="str">
            <v>A</v>
          </cell>
          <cell r="W11" t="str">
            <v>A</v>
          </cell>
          <cell r="X11" t="str">
            <v>A</v>
          </cell>
          <cell r="Y11" t="str">
            <v>A</v>
          </cell>
          <cell r="Z11" t="str">
            <v>P</v>
          </cell>
          <cell r="AA11" t="str">
            <v>P</v>
          </cell>
          <cell r="AB11" t="str">
            <v>P</v>
          </cell>
          <cell r="AD11" t="str">
            <v>P</v>
          </cell>
          <cell r="AF11" t="str">
            <v>P</v>
          </cell>
          <cell r="AG11" t="str">
            <v>P</v>
          </cell>
          <cell r="AK11">
            <v>12</v>
          </cell>
          <cell r="AL11">
            <v>4</v>
          </cell>
          <cell r="AM11">
            <v>16</v>
          </cell>
          <cell r="AN11">
            <v>75</v>
          </cell>
        </row>
        <row r="12">
          <cell r="B12" t="str">
            <v>B141124</v>
          </cell>
          <cell r="C12" t="str">
            <v>DULAM SHRUTHI</v>
          </cell>
          <cell r="D12" t="str">
            <v>G</v>
          </cell>
          <cell r="E12" t="str">
            <v>ABI-111</v>
          </cell>
          <cell r="G12" t="str">
            <v>P</v>
          </cell>
          <cell r="I12" t="str">
            <v>P</v>
          </cell>
          <cell r="J12" t="str">
            <v>P</v>
          </cell>
          <cell r="K12" t="str">
            <v>P</v>
          </cell>
          <cell r="L12" t="str">
            <v>P</v>
          </cell>
          <cell r="M12" t="str">
            <v>P</v>
          </cell>
          <cell r="N12" t="str">
            <v>A</v>
          </cell>
          <cell r="W12" t="str">
            <v>A</v>
          </cell>
          <cell r="X12" t="str">
            <v>P</v>
          </cell>
          <cell r="Y12" t="str">
            <v>A</v>
          </cell>
          <cell r="Z12" t="str">
            <v>P</v>
          </cell>
          <cell r="AA12" t="str">
            <v>P</v>
          </cell>
          <cell r="AB12" t="str">
            <v>P</v>
          </cell>
          <cell r="AD12" t="str">
            <v>P</v>
          </cell>
          <cell r="AF12" t="str">
            <v>P</v>
          </cell>
          <cell r="AG12" t="str">
            <v>P</v>
          </cell>
          <cell r="AK12">
            <v>13</v>
          </cell>
          <cell r="AL12">
            <v>3</v>
          </cell>
          <cell r="AM12">
            <v>16</v>
          </cell>
          <cell r="AN12">
            <v>81.25</v>
          </cell>
        </row>
        <row r="13">
          <cell r="B13" t="str">
            <v>B141138</v>
          </cell>
          <cell r="C13" t="str">
            <v>SHAIK ROSHAN ZAMEERA</v>
          </cell>
          <cell r="D13" t="str">
            <v>G</v>
          </cell>
          <cell r="E13" t="str">
            <v>ABI-111</v>
          </cell>
          <cell r="G13" t="str">
            <v>P</v>
          </cell>
          <cell r="I13" t="str">
            <v>P</v>
          </cell>
          <cell r="J13" t="str">
            <v>P</v>
          </cell>
          <cell r="K13" t="str">
            <v>P</v>
          </cell>
          <cell r="L13" t="str">
            <v>P</v>
          </cell>
          <cell r="M13" t="str">
            <v>P</v>
          </cell>
          <cell r="N13" t="str">
            <v>A</v>
          </cell>
          <cell r="W13" t="str">
            <v>A</v>
          </cell>
          <cell r="X13" t="str">
            <v>A</v>
          </cell>
          <cell r="Y13" t="str">
            <v>A</v>
          </cell>
          <cell r="Z13" t="str">
            <v>A</v>
          </cell>
          <cell r="AA13" t="str">
            <v>A</v>
          </cell>
          <cell r="AB13" t="str">
            <v>A</v>
          </cell>
          <cell r="AD13" t="str">
            <v>P</v>
          </cell>
          <cell r="AF13" t="str">
            <v>P</v>
          </cell>
          <cell r="AG13" t="str">
            <v>P</v>
          </cell>
          <cell r="AK13">
            <v>9</v>
          </cell>
          <cell r="AL13">
            <v>7</v>
          </cell>
          <cell r="AM13">
            <v>16</v>
          </cell>
          <cell r="AN13">
            <v>56.25</v>
          </cell>
        </row>
        <row r="14">
          <cell r="B14" t="str">
            <v>B141153</v>
          </cell>
          <cell r="C14" t="str">
            <v>DOVOORE CHANDRAKALA</v>
          </cell>
          <cell r="D14" t="str">
            <v>G</v>
          </cell>
          <cell r="E14" t="str">
            <v>ABI-111</v>
          </cell>
          <cell r="G14" t="str">
            <v>P</v>
          </cell>
          <cell r="I14" t="str">
            <v>P</v>
          </cell>
          <cell r="J14" t="str">
            <v>P</v>
          </cell>
          <cell r="K14" t="str">
            <v>P</v>
          </cell>
          <cell r="L14" t="str">
            <v>P</v>
          </cell>
          <cell r="M14" t="str">
            <v>P</v>
          </cell>
          <cell r="N14" t="str">
            <v>A</v>
          </cell>
          <cell r="W14" t="str">
            <v>A</v>
          </cell>
          <cell r="X14" t="str">
            <v>P</v>
          </cell>
          <cell r="Y14" t="str">
            <v>P</v>
          </cell>
          <cell r="Z14" t="str">
            <v>P</v>
          </cell>
          <cell r="AA14" t="str">
            <v>P</v>
          </cell>
          <cell r="AB14" t="str">
            <v>P</v>
          </cell>
          <cell r="AD14" t="str">
            <v>P</v>
          </cell>
          <cell r="AF14" t="str">
            <v>P</v>
          </cell>
          <cell r="AG14" t="str">
            <v>P</v>
          </cell>
          <cell r="AK14">
            <v>14</v>
          </cell>
          <cell r="AL14">
            <v>2</v>
          </cell>
          <cell r="AM14">
            <v>16</v>
          </cell>
          <cell r="AN14">
            <v>87.5</v>
          </cell>
        </row>
        <row r="15">
          <cell r="B15" t="str">
            <v>B141168</v>
          </cell>
          <cell r="C15" t="str">
            <v>THANGALLAPALLI ARAVIND</v>
          </cell>
          <cell r="D15" t="str">
            <v>B</v>
          </cell>
          <cell r="E15" t="str">
            <v>ABI-111</v>
          </cell>
          <cell r="G15" t="str">
            <v>P</v>
          </cell>
          <cell r="I15" t="str">
            <v>P</v>
          </cell>
          <cell r="J15" t="str">
            <v>P</v>
          </cell>
          <cell r="K15" t="str">
            <v>P</v>
          </cell>
          <cell r="L15" t="str">
            <v>P</v>
          </cell>
          <cell r="M15" t="str">
            <v>P</v>
          </cell>
          <cell r="N15" t="str">
            <v>A</v>
          </cell>
          <cell r="W15" t="str">
            <v>A</v>
          </cell>
          <cell r="X15" t="str">
            <v>A</v>
          </cell>
          <cell r="Y15" t="str">
            <v>A</v>
          </cell>
          <cell r="Z15" t="str">
            <v>P</v>
          </cell>
          <cell r="AA15" t="str">
            <v>P</v>
          </cell>
          <cell r="AB15" t="str">
            <v>P</v>
          </cell>
          <cell r="AD15" t="str">
            <v>P</v>
          </cell>
          <cell r="AF15" t="str">
            <v>P</v>
          </cell>
          <cell r="AG15" t="str">
            <v>P</v>
          </cell>
          <cell r="AK15">
            <v>12</v>
          </cell>
          <cell r="AL15">
            <v>4</v>
          </cell>
          <cell r="AM15">
            <v>16</v>
          </cell>
          <cell r="AN15">
            <v>75</v>
          </cell>
        </row>
        <row r="16">
          <cell r="B16" t="str">
            <v>B141182</v>
          </cell>
          <cell r="C16" t="str">
            <v>ARMOOR MARUTHI</v>
          </cell>
          <cell r="D16" t="str">
            <v>B</v>
          </cell>
          <cell r="E16" t="str">
            <v>ABI-111</v>
          </cell>
          <cell r="G16" t="str">
            <v>P</v>
          </cell>
          <cell r="I16" t="str">
            <v>P</v>
          </cell>
          <cell r="J16" t="str">
            <v>P</v>
          </cell>
          <cell r="K16" t="str">
            <v>P</v>
          </cell>
          <cell r="L16" t="str">
            <v>P</v>
          </cell>
          <cell r="M16" t="str">
            <v>A</v>
          </cell>
          <cell r="N16" t="str">
            <v>A</v>
          </cell>
          <cell r="W16" t="str">
            <v>A</v>
          </cell>
          <cell r="X16" t="str">
            <v>P</v>
          </cell>
          <cell r="Y16" t="str">
            <v>P</v>
          </cell>
          <cell r="Z16" t="str">
            <v>P</v>
          </cell>
          <cell r="AA16" t="str">
            <v>P</v>
          </cell>
          <cell r="AB16" t="str">
            <v>P</v>
          </cell>
          <cell r="AD16" t="str">
            <v>P</v>
          </cell>
          <cell r="AF16" t="str">
            <v>P</v>
          </cell>
          <cell r="AG16" t="str">
            <v>P</v>
          </cell>
          <cell r="AK16">
            <v>13</v>
          </cell>
          <cell r="AL16">
            <v>3</v>
          </cell>
          <cell r="AM16">
            <v>16</v>
          </cell>
          <cell r="AN16">
            <v>81.25</v>
          </cell>
        </row>
        <row r="17">
          <cell r="B17" t="str">
            <v>B141196</v>
          </cell>
          <cell r="C17" t="str">
            <v>KOMURAVELLY RAVALI</v>
          </cell>
          <cell r="D17" t="str">
            <v>G</v>
          </cell>
          <cell r="E17" t="str">
            <v>ABI-111</v>
          </cell>
          <cell r="G17" t="str">
            <v>P</v>
          </cell>
          <cell r="I17" t="str">
            <v>P</v>
          </cell>
          <cell r="J17" t="str">
            <v>P</v>
          </cell>
          <cell r="K17" t="str">
            <v>P</v>
          </cell>
          <cell r="L17" t="str">
            <v>P</v>
          </cell>
          <cell r="M17" t="str">
            <v>P</v>
          </cell>
          <cell r="N17" t="str">
            <v>A</v>
          </cell>
          <cell r="W17" t="str">
            <v>A</v>
          </cell>
          <cell r="X17" t="str">
            <v>P</v>
          </cell>
          <cell r="Y17" t="str">
            <v>P</v>
          </cell>
          <cell r="Z17" t="str">
            <v>P</v>
          </cell>
          <cell r="AA17" t="str">
            <v>P</v>
          </cell>
          <cell r="AB17" t="str">
            <v>P</v>
          </cell>
          <cell r="AD17" t="str">
            <v>P</v>
          </cell>
          <cell r="AF17" t="str">
            <v>P</v>
          </cell>
          <cell r="AG17" t="str">
            <v>P</v>
          </cell>
          <cell r="AK17">
            <v>14</v>
          </cell>
          <cell r="AL17">
            <v>2</v>
          </cell>
          <cell r="AM17">
            <v>16</v>
          </cell>
          <cell r="AN17">
            <v>87.5</v>
          </cell>
        </row>
        <row r="18">
          <cell r="B18" t="str">
            <v>B141212</v>
          </cell>
          <cell r="C18" t="str">
            <v>MAMINDLA NAVEEN</v>
          </cell>
          <cell r="D18" t="str">
            <v>B</v>
          </cell>
          <cell r="E18" t="str">
            <v>ABI-111</v>
          </cell>
          <cell r="G18" t="str">
            <v>P</v>
          </cell>
          <cell r="I18" t="str">
            <v>P</v>
          </cell>
          <cell r="J18" t="str">
            <v>P</v>
          </cell>
          <cell r="K18" t="str">
            <v>P</v>
          </cell>
          <cell r="L18" t="str">
            <v>P</v>
          </cell>
          <cell r="M18" t="str">
            <v>P</v>
          </cell>
          <cell r="N18" t="str">
            <v>A</v>
          </cell>
          <cell r="W18" t="str">
            <v>P</v>
          </cell>
          <cell r="X18" t="str">
            <v>P</v>
          </cell>
          <cell r="Y18" t="str">
            <v>P</v>
          </cell>
          <cell r="Z18" t="str">
            <v>P</v>
          </cell>
          <cell r="AA18" t="str">
            <v>P</v>
          </cell>
          <cell r="AB18" t="str">
            <v>P</v>
          </cell>
          <cell r="AD18" t="str">
            <v>P</v>
          </cell>
          <cell r="AF18" t="str">
            <v>P</v>
          </cell>
          <cell r="AG18" t="str">
            <v>P</v>
          </cell>
          <cell r="AK18">
            <v>15</v>
          </cell>
          <cell r="AL18">
            <v>1</v>
          </cell>
          <cell r="AM18">
            <v>16</v>
          </cell>
          <cell r="AN18">
            <v>93.75</v>
          </cell>
        </row>
        <row r="19">
          <cell r="B19" t="str">
            <v>B141242</v>
          </cell>
          <cell r="C19" t="str">
            <v>POTHANKAR SAI KUMAR</v>
          </cell>
          <cell r="D19" t="str">
            <v>B</v>
          </cell>
          <cell r="E19" t="str">
            <v>ABI-111</v>
          </cell>
          <cell r="G19" t="str">
            <v>P</v>
          </cell>
          <cell r="I19" t="str">
            <v>P</v>
          </cell>
          <cell r="J19" t="str">
            <v>P</v>
          </cell>
          <cell r="K19" t="str">
            <v>P</v>
          </cell>
          <cell r="L19" t="str">
            <v>P</v>
          </cell>
          <cell r="M19" t="str">
            <v>P</v>
          </cell>
          <cell r="N19" t="str">
            <v>A</v>
          </cell>
          <cell r="W19" t="str">
            <v>A</v>
          </cell>
          <cell r="X19" t="str">
            <v>P</v>
          </cell>
          <cell r="Y19" t="str">
            <v>P</v>
          </cell>
          <cell r="Z19" t="str">
            <v>P</v>
          </cell>
          <cell r="AA19" t="str">
            <v>P</v>
          </cell>
          <cell r="AB19" t="str">
            <v>P</v>
          </cell>
          <cell r="AD19" t="str">
            <v>P</v>
          </cell>
          <cell r="AF19" t="str">
            <v>P</v>
          </cell>
          <cell r="AG19" t="str">
            <v>P</v>
          </cell>
          <cell r="AK19">
            <v>14</v>
          </cell>
          <cell r="AL19">
            <v>2</v>
          </cell>
          <cell r="AM19">
            <v>16</v>
          </cell>
          <cell r="AN19">
            <v>87.5</v>
          </cell>
        </row>
        <row r="20">
          <cell r="B20" t="str">
            <v>B141256</v>
          </cell>
          <cell r="C20" t="str">
            <v>KARNATI CHANDANA</v>
          </cell>
          <cell r="D20" t="str">
            <v>G</v>
          </cell>
          <cell r="E20" t="str">
            <v>ABI-111</v>
          </cell>
          <cell r="G20" t="str">
            <v>P</v>
          </cell>
          <cell r="I20" t="str">
            <v>P</v>
          </cell>
          <cell r="J20" t="str">
            <v>P</v>
          </cell>
          <cell r="K20" t="str">
            <v>P</v>
          </cell>
          <cell r="L20" t="str">
            <v>P</v>
          </cell>
          <cell r="M20" t="str">
            <v>P</v>
          </cell>
          <cell r="N20" t="str">
            <v>A</v>
          </cell>
          <cell r="W20" t="str">
            <v>A</v>
          </cell>
          <cell r="X20" t="str">
            <v>P</v>
          </cell>
          <cell r="Y20" t="str">
            <v>A</v>
          </cell>
          <cell r="Z20" t="str">
            <v>P</v>
          </cell>
          <cell r="AA20" t="str">
            <v>P</v>
          </cell>
          <cell r="AB20" t="str">
            <v>P</v>
          </cell>
          <cell r="AD20" t="str">
            <v>P</v>
          </cell>
          <cell r="AF20" t="str">
            <v>P</v>
          </cell>
          <cell r="AG20" t="str">
            <v>P</v>
          </cell>
          <cell r="AK20">
            <v>13</v>
          </cell>
          <cell r="AL20">
            <v>3</v>
          </cell>
          <cell r="AM20">
            <v>16</v>
          </cell>
          <cell r="AN20">
            <v>81.25</v>
          </cell>
        </row>
        <row r="21">
          <cell r="B21" t="str">
            <v>B141271</v>
          </cell>
          <cell r="C21" t="str">
            <v>GIRAVENA LAVANYA</v>
          </cell>
          <cell r="D21" t="str">
            <v>G</v>
          </cell>
          <cell r="E21" t="str">
            <v>ABI-111</v>
          </cell>
          <cell r="G21" t="str">
            <v>P</v>
          </cell>
          <cell r="I21" t="str">
            <v>P</v>
          </cell>
          <cell r="J21" t="str">
            <v>P</v>
          </cell>
          <cell r="K21" t="str">
            <v>P</v>
          </cell>
          <cell r="L21" t="str">
            <v>P</v>
          </cell>
          <cell r="M21" t="str">
            <v>P</v>
          </cell>
          <cell r="N21" t="str">
            <v>A</v>
          </cell>
          <cell r="W21" t="str">
            <v>A</v>
          </cell>
          <cell r="X21" t="str">
            <v>P</v>
          </cell>
          <cell r="Y21" t="str">
            <v>P</v>
          </cell>
          <cell r="Z21" t="str">
            <v>P</v>
          </cell>
          <cell r="AA21" t="str">
            <v>P</v>
          </cell>
          <cell r="AB21" t="str">
            <v>P</v>
          </cell>
          <cell r="AD21" t="str">
            <v>P</v>
          </cell>
          <cell r="AF21" t="str">
            <v>P</v>
          </cell>
          <cell r="AG21" t="str">
            <v>P</v>
          </cell>
          <cell r="AK21">
            <v>14</v>
          </cell>
          <cell r="AL21">
            <v>2</v>
          </cell>
          <cell r="AM21">
            <v>16</v>
          </cell>
          <cell r="AN21">
            <v>87.5</v>
          </cell>
        </row>
        <row r="22">
          <cell r="B22" t="str">
            <v>B141286</v>
          </cell>
          <cell r="C22" t="str">
            <v>MARAGARI MAHENDER</v>
          </cell>
          <cell r="D22" t="str">
            <v>B</v>
          </cell>
          <cell r="E22" t="str">
            <v>ABI-111</v>
          </cell>
          <cell r="G22" t="str">
            <v>P</v>
          </cell>
          <cell r="I22" t="str">
            <v>P</v>
          </cell>
          <cell r="J22" t="str">
            <v>P</v>
          </cell>
          <cell r="K22" t="str">
            <v>P</v>
          </cell>
          <cell r="L22" t="str">
            <v>P</v>
          </cell>
          <cell r="M22" t="str">
            <v>P</v>
          </cell>
          <cell r="N22" t="str">
            <v>A</v>
          </cell>
          <cell r="W22" t="str">
            <v>A</v>
          </cell>
          <cell r="X22" t="str">
            <v>A</v>
          </cell>
          <cell r="Y22" t="str">
            <v>A</v>
          </cell>
          <cell r="Z22" t="str">
            <v>P</v>
          </cell>
          <cell r="AA22" t="str">
            <v>P</v>
          </cell>
          <cell r="AB22" t="str">
            <v>P</v>
          </cell>
          <cell r="AD22" t="str">
            <v>P</v>
          </cell>
          <cell r="AF22" t="str">
            <v>P</v>
          </cell>
          <cell r="AG22" t="str">
            <v>P</v>
          </cell>
          <cell r="AK22">
            <v>12</v>
          </cell>
          <cell r="AL22">
            <v>4</v>
          </cell>
          <cell r="AM22">
            <v>16</v>
          </cell>
          <cell r="AN22">
            <v>75</v>
          </cell>
        </row>
        <row r="23">
          <cell r="B23" t="str">
            <v>B141302</v>
          </cell>
          <cell r="C23" t="str">
            <v>GANDEED BALRAJU GOUD</v>
          </cell>
          <cell r="D23" t="str">
            <v>B</v>
          </cell>
          <cell r="E23" t="str">
            <v>ABI-111</v>
          </cell>
          <cell r="G23" t="str">
            <v>P</v>
          </cell>
          <cell r="I23" t="str">
            <v>P</v>
          </cell>
          <cell r="J23" t="str">
            <v>P</v>
          </cell>
          <cell r="K23" t="str">
            <v>P</v>
          </cell>
          <cell r="L23" t="str">
            <v>P</v>
          </cell>
          <cell r="M23" t="str">
            <v>P</v>
          </cell>
          <cell r="N23" t="str">
            <v>A</v>
          </cell>
          <cell r="W23" t="str">
            <v>A</v>
          </cell>
          <cell r="X23" t="str">
            <v>A</v>
          </cell>
          <cell r="Y23" t="str">
            <v>A</v>
          </cell>
          <cell r="Z23" t="str">
            <v>P</v>
          </cell>
          <cell r="AA23" t="str">
            <v>P</v>
          </cell>
          <cell r="AB23" t="str">
            <v>P</v>
          </cell>
          <cell r="AD23" t="str">
            <v>P</v>
          </cell>
          <cell r="AF23" t="str">
            <v>P</v>
          </cell>
          <cell r="AG23" t="str">
            <v>P</v>
          </cell>
          <cell r="AK23">
            <v>12</v>
          </cell>
          <cell r="AL23">
            <v>4</v>
          </cell>
          <cell r="AM23">
            <v>16</v>
          </cell>
          <cell r="AN23">
            <v>75</v>
          </cell>
        </row>
        <row r="24">
          <cell r="B24" t="str">
            <v>B141318</v>
          </cell>
          <cell r="C24" t="str">
            <v>JITTAVENI SHYLAJA</v>
          </cell>
          <cell r="D24" t="str">
            <v>G</v>
          </cell>
          <cell r="E24" t="str">
            <v>ABI-111</v>
          </cell>
          <cell r="G24" t="str">
            <v>P</v>
          </cell>
          <cell r="I24" t="str">
            <v>P</v>
          </cell>
          <cell r="J24" t="str">
            <v>P</v>
          </cell>
          <cell r="K24" t="str">
            <v>P</v>
          </cell>
          <cell r="L24" t="str">
            <v>P</v>
          </cell>
          <cell r="M24" t="str">
            <v>P</v>
          </cell>
          <cell r="N24" t="str">
            <v>A</v>
          </cell>
          <cell r="W24" t="str">
            <v>A</v>
          </cell>
          <cell r="X24" t="str">
            <v>P</v>
          </cell>
          <cell r="Y24" t="str">
            <v>P</v>
          </cell>
          <cell r="Z24" t="str">
            <v>P</v>
          </cell>
          <cell r="AA24" t="str">
            <v>P</v>
          </cell>
          <cell r="AB24" t="str">
            <v>P</v>
          </cell>
          <cell r="AD24" t="str">
            <v>P</v>
          </cell>
          <cell r="AF24" t="str">
            <v>P</v>
          </cell>
          <cell r="AG24" t="str">
            <v>P</v>
          </cell>
          <cell r="AK24">
            <v>14</v>
          </cell>
          <cell r="AL24">
            <v>2</v>
          </cell>
          <cell r="AM24">
            <v>16</v>
          </cell>
          <cell r="AN24">
            <v>87.5</v>
          </cell>
        </row>
        <row r="25">
          <cell r="B25" t="str">
            <v>B141360</v>
          </cell>
          <cell r="C25" t="str">
            <v>S CHENNAMMA</v>
          </cell>
          <cell r="D25" t="str">
            <v>G</v>
          </cell>
          <cell r="E25" t="str">
            <v>ABI-111</v>
          </cell>
          <cell r="G25" t="str">
            <v>P</v>
          </cell>
          <cell r="I25" t="str">
            <v>P</v>
          </cell>
          <cell r="J25" t="str">
            <v>P</v>
          </cell>
          <cell r="K25" t="str">
            <v>P</v>
          </cell>
          <cell r="L25" t="str">
            <v>P</v>
          </cell>
          <cell r="M25" t="str">
            <v>P</v>
          </cell>
          <cell r="N25" t="str">
            <v>A</v>
          </cell>
          <cell r="W25" t="str">
            <v>A</v>
          </cell>
          <cell r="X25" t="str">
            <v>P</v>
          </cell>
          <cell r="Y25" t="str">
            <v>P</v>
          </cell>
          <cell r="Z25" t="str">
            <v>P</v>
          </cell>
          <cell r="AA25" t="str">
            <v>P</v>
          </cell>
          <cell r="AB25" t="str">
            <v>P</v>
          </cell>
          <cell r="AD25" t="str">
            <v>P</v>
          </cell>
          <cell r="AF25" t="str">
            <v>P</v>
          </cell>
          <cell r="AG25" t="str">
            <v>P</v>
          </cell>
          <cell r="AK25">
            <v>14</v>
          </cell>
          <cell r="AL25">
            <v>2</v>
          </cell>
          <cell r="AM25">
            <v>16</v>
          </cell>
          <cell r="AN25">
            <v>87.5</v>
          </cell>
        </row>
        <row r="26">
          <cell r="B26" t="str">
            <v>B141374</v>
          </cell>
          <cell r="C26" t="str">
            <v>KUNA DEEPA</v>
          </cell>
          <cell r="D26" t="str">
            <v>G</v>
          </cell>
          <cell r="E26" t="str">
            <v>ABI-111</v>
          </cell>
          <cell r="G26" t="str">
            <v>P</v>
          </cell>
          <cell r="I26" t="str">
            <v>P</v>
          </cell>
          <cell r="J26" t="str">
            <v>P</v>
          </cell>
          <cell r="K26" t="str">
            <v>P</v>
          </cell>
          <cell r="L26" t="str">
            <v>P</v>
          </cell>
          <cell r="M26" t="str">
            <v>P</v>
          </cell>
          <cell r="N26" t="str">
            <v>A</v>
          </cell>
          <cell r="W26" t="str">
            <v>A</v>
          </cell>
          <cell r="X26" t="str">
            <v>A</v>
          </cell>
          <cell r="Y26" t="str">
            <v>A</v>
          </cell>
          <cell r="Z26" t="str">
            <v>P</v>
          </cell>
          <cell r="AA26" t="str">
            <v>P</v>
          </cell>
          <cell r="AB26" t="str">
            <v>P</v>
          </cell>
          <cell r="AD26" t="str">
            <v>P</v>
          </cell>
          <cell r="AF26" t="str">
            <v>P</v>
          </cell>
          <cell r="AG26" t="str">
            <v>P</v>
          </cell>
          <cell r="AK26">
            <v>12</v>
          </cell>
          <cell r="AL26">
            <v>4</v>
          </cell>
          <cell r="AM26">
            <v>16</v>
          </cell>
          <cell r="AN26">
            <v>75</v>
          </cell>
        </row>
        <row r="27">
          <cell r="B27" t="str">
            <v>B141390</v>
          </cell>
          <cell r="C27" t="str">
            <v>ANUMULA ANUSHA</v>
          </cell>
          <cell r="D27" t="str">
            <v>G</v>
          </cell>
          <cell r="E27" t="str">
            <v>ABI-111</v>
          </cell>
          <cell r="G27" t="str">
            <v>P</v>
          </cell>
          <cell r="I27" t="str">
            <v>P</v>
          </cell>
          <cell r="J27" t="str">
            <v>P</v>
          </cell>
          <cell r="K27" t="str">
            <v>P</v>
          </cell>
          <cell r="L27" t="str">
            <v>P</v>
          </cell>
          <cell r="M27" t="str">
            <v>P</v>
          </cell>
          <cell r="N27" t="str">
            <v>A</v>
          </cell>
          <cell r="W27" t="str">
            <v>A</v>
          </cell>
          <cell r="X27" t="str">
            <v>A</v>
          </cell>
          <cell r="Y27" t="str">
            <v>P</v>
          </cell>
          <cell r="Z27" t="str">
            <v>P</v>
          </cell>
          <cell r="AA27" t="str">
            <v>P</v>
          </cell>
          <cell r="AB27" t="str">
            <v>P</v>
          </cell>
          <cell r="AD27" t="str">
            <v>P</v>
          </cell>
          <cell r="AF27" t="str">
            <v>P</v>
          </cell>
          <cell r="AG27" t="str">
            <v>P</v>
          </cell>
          <cell r="AK27">
            <v>13</v>
          </cell>
          <cell r="AL27">
            <v>3</v>
          </cell>
          <cell r="AM27">
            <v>16</v>
          </cell>
          <cell r="AN27">
            <v>81.25</v>
          </cell>
        </row>
        <row r="28">
          <cell r="B28" t="str">
            <v>B141405</v>
          </cell>
          <cell r="C28" t="str">
            <v>DURGAM SAISRIVANI</v>
          </cell>
          <cell r="D28" t="str">
            <v>G</v>
          </cell>
          <cell r="E28" t="str">
            <v>ABI-111</v>
          </cell>
          <cell r="G28" t="str">
            <v>P</v>
          </cell>
          <cell r="I28" t="str">
            <v>P</v>
          </cell>
          <cell r="J28" t="str">
            <v>P</v>
          </cell>
          <cell r="K28" t="str">
            <v>P</v>
          </cell>
          <cell r="L28" t="str">
            <v>P</v>
          </cell>
          <cell r="M28" t="str">
            <v>P</v>
          </cell>
          <cell r="N28" t="str">
            <v>A</v>
          </cell>
          <cell r="W28" t="str">
            <v>A</v>
          </cell>
          <cell r="X28" t="str">
            <v>A</v>
          </cell>
          <cell r="Y28" t="str">
            <v>A</v>
          </cell>
          <cell r="Z28" t="str">
            <v>P</v>
          </cell>
          <cell r="AA28" t="str">
            <v>P</v>
          </cell>
          <cell r="AB28" t="str">
            <v>P</v>
          </cell>
          <cell r="AD28" t="str">
            <v>P</v>
          </cell>
          <cell r="AF28" t="str">
            <v>P</v>
          </cell>
          <cell r="AG28" t="str">
            <v>P</v>
          </cell>
          <cell r="AK28">
            <v>12</v>
          </cell>
          <cell r="AL28">
            <v>4</v>
          </cell>
          <cell r="AM28">
            <v>16</v>
          </cell>
          <cell r="AN28">
            <v>75</v>
          </cell>
        </row>
        <row r="29">
          <cell r="B29" t="str">
            <v>B141419</v>
          </cell>
          <cell r="C29" t="str">
            <v>SONNAILA SHRUTHI</v>
          </cell>
          <cell r="D29" t="str">
            <v>G</v>
          </cell>
          <cell r="E29" t="str">
            <v>ABI-111</v>
          </cell>
          <cell r="G29" t="str">
            <v>P</v>
          </cell>
          <cell r="I29" t="str">
            <v>P</v>
          </cell>
          <cell r="J29" t="str">
            <v>P</v>
          </cell>
          <cell r="K29" t="str">
            <v>P</v>
          </cell>
          <cell r="L29" t="str">
            <v>P</v>
          </cell>
          <cell r="M29" t="str">
            <v>P</v>
          </cell>
          <cell r="N29" t="str">
            <v>A</v>
          </cell>
          <cell r="W29" t="str">
            <v>A</v>
          </cell>
          <cell r="X29" t="str">
            <v>P</v>
          </cell>
          <cell r="Y29" t="str">
            <v>P</v>
          </cell>
          <cell r="Z29" t="str">
            <v>P</v>
          </cell>
          <cell r="AA29" t="str">
            <v>P</v>
          </cell>
          <cell r="AB29" t="str">
            <v>P</v>
          </cell>
          <cell r="AD29" t="str">
            <v>P</v>
          </cell>
          <cell r="AF29" t="str">
            <v>P</v>
          </cell>
          <cell r="AG29" t="str">
            <v>P</v>
          </cell>
          <cell r="AK29">
            <v>14</v>
          </cell>
          <cell r="AL29">
            <v>2</v>
          </cell>
          <cell r="AM29">
            <v>16</v>
          </cell>
          <cell r="AN29">
            <v>87.5</v>
          </cell>
        </row>
        <row r="30">
          <cell r="B30" t="str">
            <v>B141433</v>
          </cell>
          <cell r="C30" t="str">
            <v>MUDDADA NAGAMANI</v>
          </cell>
          <cell r="D30" t="str">
            <v>G</v>
          </cell>
          <cell r="E30" t="str">
            <v>ABI-111</v>
          </cell>
          <cell r="G30" t="str">
            <v>P</v>
          </cell>
          <cell r="I30" t="str">
            <v>P</v>
          </cell>
          <cell r="J30" t="str">
            <v>P</v>
          </cell>
          <cell r="K30" t="str">
            <v>P</v>
          </cell>
          <cell r="L30" t="str">
            <v>P</v>
          </cell>
          <cell r="M30" t="str">
            <v>P</v>
          </cell>
          <cell r="N30" t="str">
            <v>A</v>
          </cell>
          <cell r="W30" t="str">
            <v>A</v>
          </cell>
          <cell r="X30" t="str">
            <v>A</v>
          </cell>
          <cell r="Y30" t="str">
            <v>A</v>
          </cell>
          <cell r="Z30" t="str">
            <v>P</v>
          </cell>
          <cell r="AA30" t="str">
            <v>P</v>
          </cell>
          <cell r="AB30" t="str">
            <v>P</v>
          </cell>
          <cell r="AD30" t="str">
            <v>P</v>
          </cell>
          <cell r="AF30" t="str">
            <v>P</v>
          </cell>
          <cell r="AG30" t="str">
            <v>P</v>
          </cell>
          <cell r="AK30">
            <v>12</v>
          </cell>
          <cell r="AL30">
            <v>4</v>
          </cell>
          <cell r="AM30">
            <v>16</v>
          </cell>
          <cell r="AN30">
            <v>75</v>
          </cell>
        </row>
        <row r="31">
          <cell r="B31" t="str">
            <v>B141447</v>
          </cell>
          <cell r="C31" t="str">
            <v>NEELA PRUDVITEJA</v>
          </cell>
          <cell r="D31" t="str">
            <v>B</v>
          </cell>
          <cell r="E31" t="str">
            <v>ABI-111</v>
          </cell>
          <cell r="G31" t="str">
            <v>P</v>
          </cell>
          <cell r="I31" t="str">
            <v>P</v>
          </cell>
          <cell r="J31" t="str">
            <v>P</v>
          </cell>
          <cell r="K31" t="str">
            <v>P</v>
          </cell>
          <cell r="L31" t="str">
            <v>P</v>
          </cell>
          <cell r="M31" t="str">
            <v>P</v>
          </cell>
          <cell r="N31" t="str">
            <v>A</v>
          </cell>
          <cell r="W31" t="str">
            <v>A</v>
          </cell>
          <cell r="X31" t="str">
            <v>A</v>
          </cell>
          <cell r="Y31" t="str">
            <v>A</v>
          </cell>
          <cell r="Z31" t="str">
            <v>P</v>
          </cell>
          <cell r="AA31" t="str">
            <v>P</v>
          </cell>
          <cell r="AB31" t="str">
            <v>P</v>
          </cell>
          <cell r="AD31" t="str">
            <v>P</v>
          </cell>
          <cell r="AF31" t="str">
            <v>P</v>
          </cell>
          <cell r="AG31" t="str">
            <v>P</v>
          </cell>
          <cell r="AK31">
            <v>12</v>
          </cell>
          <cell r="AL31">
            <v>4</v>
          </cell>
          <cell r="AM31">
            <v>16</v>
          </cell>
          <cell r="AN31">
            <v>75</v>
          </cell>
        </row>
        <row r="32">
          <cell r="B32" t="str">
            <v>B141461</v>
          </cell>
          <cell r="C32" t="str">
            <v>SIRIMALLA RAKESH</v>
          </cell>
          <cell r="D32" t="str">
            <v>B</v>
          </cell>
          <cell r="E32" t="str">
            <v>ABI-111</v>
          </cell>
          <cell r="G32" t="str">
            <v>P</v>
          </cell>
          <cell r="I32" t="str">
            <v>P</v>
          </cell>
          <cell r="J32" t="str">
            <v>P</v>
          </cell>
          <cell r="K32" t="str">
            <v>P</v>
          </cell>
          <cell r="L32" t="str">
            <v>P</v>
          </cell>
          <cell r="M32" t="str">
            <v>P</v>
          </cell>
          <cell r="N32" t="str">
            <v>A</v>
          </cell>
          <cell r="W32" t="str">
            <v>A</v>
          </cell>
          <cell r="X32" t="str">
            <v>A</v>
          </cell>
          <cell r="Y32" t="str">
            <v>A</v>
          </cell>
          <cell r="Z32" t="str">
            <v>P</v>
          </cell>
          <cell r="AA32" t="str">
            <v>P</v>
          </cell>
          <cell r="AB32" t="str">
            <v>P</v>
          </cell>
          <cell r="AD32" t="str">
            <v>P</v>
          </cell>
          <cell r="AF32" t="str">
            <v>P</v>
          </cell>
          <cell r="AG32" t="str">
            <v>P</v>
          </cell>
          <cell r="AK32">
            <v>12</v>
          </cell>
          <cell r="AL32">
            <v>4</v>
          </cell>
          <cell r="AM32">
            <v>16</v>
          </cell>
          <cell r="AN32">
            <v>75</v>
          </cell>
        </row>
        <row r="33">
          <cell r="B33" t="str">
            <v>B141475</v>
          </cell>
          <cell r="C33" t="str">
            <v>MEDIDA PREETHI</v>
          </cell>
          <cell r="D33" t="str">
            <v>G</v>
          </cell>
          <cell r="E33" t="str">
            <v>ABI-111</v>
          </cell>
          <cell r="G33" t="str">
            <v>P</v>
          </cell>
          <cell r="I33" t="str">
            <v>P</v>
          </cell>
          <cell r="J33" t="str">
            <v>P</v>
          </cell>
          <cell r="K33" t="str">
            <v>P</v>
          </cell>
          <cell r="L33" t="str">
            <v>P</v>
          </cell>
          <cell r="M33" t="str">
            <v>P</v>
          </cell>
          <cell r="N33" t="str">
            <v>A</v>
          </cell>
          <cell r="W33" t="str">
            <v>A</v>
          </cell>
          <cell r="X33" t="str">
            <v>P</v>
          </cell>
          <cell r="Y33" t="str">
            <v>P</v>
          </cell>
          <cell r="Z33" t="str">
            <v>P</v>
          </cell>
          <cell r="AA33" t="str">
            <v>P</v>
          </cell>
          <cell r="AB33" t="str">
            <v>P</v>
          </cell>
          <cell r="AD33" t="str">
            <v>P</v>
          </cell>
          <cell r="AF33" t="str">
            <v>P</v>
          </cell>
          <cell r="AG33" t="str">
            <v>P</v>
          </cell>
          <cell r="AK33">
            <v>14</v>
          </cell>
          <cell r="AL33">
            <v>2</v>
          </cell>
          <cell r="AM33">
            <v>16</v>
          </cell>
          <cell r="AN33">
            <v>87.5</v>
          </cell>
        </row>
        <row r="34">
          <cell r="B34" t="str">
            <v>B141489</v>
          </cell>
          <cell r="C34" t="str">
            <v>UPPUNUTHULA MADHAVI</v>
          </cell>
          <cell r="D34" t="str">
            <v>G</v>
          </cell>
          <cell r="E34" t="str">
            <v>ABI-111</v>
          </cell>
          <cell r="G34" t="str">
            <v>P</v>
          </cell>
          <cell r="I34" t="str">
            <v>P</v>
          </cell>
          <cell r="J34" t="str">
            <v>P</v>
          </cell>
          <cell r="K34" t="str">
            <v>P</v>
          </cell>
          <cell r="L34" t="str">
            <v>P</v>
          </cell>
          <cell r="M34" t="str">
            <v>P</v>
          </cell>
          <cell r="N34" t="str">
            <v>A</v>
          </cell>
          <cell r="W34" t="str">
            <v>A</v>
          </cell>
          <cell r="X34" t="str">
            <v>A</v>
          </cell>
          <cell r="Y34" t="str">
            <v>A</v>
          </cell>
          <cell r="Z34" t="str">
            <v>P</v>
          </cell>
          <cell r="AA34" t="str">
            <v>P</v>
          </cell>
          <cell r="AB34" t="str">
            <v>P</v>
          </cell>
          <cell r="AD34" t="str">
            <v>P</v>
          </cell>
          <cell r="AF34" t="str">
            <v>P</v>
          </cell>
          <cell r="AG34" t="str">
            <v>P</v>
          </cell>
          <cell r="AK34">
            <v>12</v>
          </cell>
          <cell r="AL34">
            <v>4</v>
          </cell>
          <cell r="AM34">
            <v>16</v>
          </cell>
          <cell r="AN34">
            <v>75</v>
          </cell>
        </row>
        <row r="35">
          <cell r="B35" t="str">
            <v>B141519</v>
          </cell>
          <cell r="C35" t="str">
            <v>GOKA KHAGESWARA RAO</v>
          </cell>
          <cell r="D35" t="str">
            <v>B</v>
          </cell>
          <cell r="E35" t="str">
            <v>ABI-111</v>
          </cell>
          <cell r="G35" t="str">
            <v>P</v>
          </cell>
          <cell r="I35" t="str">
            <v>P</v>
          </cell>
          <cell r="J35" t="str">
            <v>P</v>
          </cell>
          <cell r="K35" t="str">
            <v>P</v>
          </cell>
          <cell r="L35" t="str">
            <v>P</v>
          </cell>
          <cell r="M35" t="str">
            <v>P</v>
          </cell>
          <cell r="N35" t="str">
            <v>A</v>
          </cell>
          <cell r="W35" t="str">
            <v>A</v>
          </cell>
          <cell r="X35" t="str">
            <v>A</v>
          </cell>
          <cell r="Y35" t="str">
            <v>A</v>
          </cell>
          <cell r="Z35" t="str">
            <v>P</v>
          </cell>
          <cell r="AA35" t="str">
            <v>P</v>
          </cell>
          <cell r="AB35" t="str">
            <v>P</v>
          </cell>
          <cell r="AD35" t="str">
            <v>P</v>
          </cell>
          <cell r="AF35" t="str">
            <v>P</v>
          </cell>
          <cell r="AG35" t="str">
            <v>P</v>
          </cell>
          <cell r="AK35">
            <v>12</v>
          </cell>
          <cell r="AL35">
            <v>4</v>
          </cell>
          <cell r="AM35">
            <v>16</v>
          </cell>
          <cell r="AN35">
            <v>75</v>
          </cell>
        </row>
        <row r="36">
          <cell r="B36" t="str">
            <v>B141533</v>
          </cell>
          <cell r="C36" t="str">
            <v>GANJA SAIRAM</v>
          </cell>
          <cell r="D36" t="str">
            <v>B</v>
          </cell>
          <cell r="E36" t="str">
            <v>ABI-111</v>
          </cell>
          <cell r="G36" t="str">
            <v>P</v>
          </cell>
          <cell r="I36" t="str">
            <v>P</v>
          </cell>
          <cell r="J36" t="str">
            <v>P</v>
          </cell>
          <cell r="K36" t="str">
            <v>P</v>
          </cell>
          <cell r="L36" t="str">
            <v>P</v>
          </cell>
          <cell r="M36" t="str">
            <v>P</v>
          </cell>
          <cell r="N36" t="str">
            <v>A</v>
          </cell>
          <cell r="W36" t="str">
            <v>A</v>
          </cell>
          <cell r="X36" t="str">
            <v>A</v>
          </cell>
          <cell r="Y36" t="str">
            <v>A</v>
          </cell>
          <cell r="Z36" t="str">
            <v>P</v>
          </cell>
          <cell r="AA36" t="str">
            <v>P</v>
          </cell>
          <cell r="AB36" t="str">
            <v>P</v>
          </cell>
          <cell r="AD36" t="str">
            <v>P</v>
          </cell>
          <cell r="AF36" t="str">
            <v>P</v>
          </cell>
          <cell r="AG36" t="str">
            <v>P</v>
          </cell>
          <cell r="AK36">
            <v>12</v>
          </cell>
          <cell r="AL36">
            <v>4</v>
          </cell>
          <cell r="AM36">
            <v>16</v>
          </cell>
          <cell r="AN36">
            <v>75</v>
          </cell>
        </row>
        <row r="37">
          <cell r="B37" t="str">
            <v>B141547</v>
          </cell>
          <cell r="C37" t="str">
            <v>YELIGETI LAVANYA</v>
          </cell>
          <cell r="D37" t="str">
            <v>G</v>
          </cell>
          <cell r="E37" t="str">
            <v>ABI-111</v>
          </cell>
          <cell r="G37" t="str">
            <v>P</v>
          </cell>
          <cell r="I37" t="str">
            <v>P</v>
          </cell>
          <cell r="J37" t="str">
            <v>P</v>
          </cell>
          <cell r="K37" t="str">
            <v>P</v>
          </cell>
          <cell r="L37" t="str">
            <v>P</v>
          </cell>
          <cell r="M37" t="str">
            <v>P</v>
          </cell>
          <cell r="N37" t="str">
            <v>A</v>
          </cell>
          <cell r="W37" t="str">
            <v>P</v>
          </cell>
          <cell r="X37" t="str">
            <v>P</v>
          </cell>
          <cell r="Y37" t="str">
            <v>P</v>
          </cell>
          <cell r="Z37" t="str">
            <v>P</v>
          </cell>
          <cell r="AA37" t="str">
            <v>P</v>
          </cell>
          <cell r="AB37" t="str">
            <v>P</v>
          </cell>
          <cell r="AD37" t="str">
            <v>P</v>
          </cell>
          <cell r="AF37" t="str">
            <v>P</v>
          </cell>
          <cell r="AG37" t="str">
            <v>P</v>
          </cell>
          <cell r="AK37">
            <v>15</v>
          </cell>
          <cell r="AL37">
            <v>1</v>
          </cell>
          <cell r="AM37">
            <v>16</v>
          </cell>
          <cell r="AN37">
            <v>93.75</v>
          </cell>
        </row>
        <row r="38">
          <cell r="B38" t="str">
            <v>B141564</v>
          </cell>
          <cell r="C38" t="str">
            <v>ADEPU JYOTHSNA</v>
          </cell>
          <cell r="D38" t="str">
            <v>G</v>
          </cell>
          <cell r="E38" t="str">
            <v>ABI-111</v>
          </cell>
          <cell r="G38" t="str">
            <v>P</v>
          </cell>
          <cell r="I38" t="str">
            <v>P</v>
          </cell>
          <cell r="J38" t="str">
            <v>P</v>
          </cell>
          <cell r="K38" t="str">
            <v>P</v>
          </cell>
          <cell r="L38" t="str">
            <v>P</v>
          </cell>
          <cell r="M38" t="str">
            <v>P</v>
          </cell>
          <cell r="N38" t="str">
            <v>A</v>
          </cell>
          <cell r="W38" t="str">
            <v>A</v>
          </cell>
          <cell r="X38" t="str">
            <v>A</v>
          </cell>
          <cell r="Y38" t="str">
            <v>A</v>
          </cell>
          <cell r="Z38" t="str">
            <v>P</v>
          </cell>
          <cell r="AA38" t="str">
            <v>P</v>
          </cell>
          <cell r="AB38" t="str">
            <v>P</v>
          </cell>
          <cell r="AD38" t="str">
            <v>P</v>
          </cell>
          <cell r="AF38" t="str">
            <v>P</v>
          </cell>
          <cell r="AG38" t="str">
            <v>P</v>
          </cell>
          <cell r="AK38">
            <v>12</v>
          </cell>
          <cell r="AL38">
            <v>4</v>
          </cell>
          <cell r="AM38">
            <v>16</v>
          </cell>
          <cell r="AN38">
            <v>75</v>
          </cell>
        </row>
        <row r="39">
          <cell r="B39" t="str">
            <v>B141578</v>
          </cell>
          <cell r="C39" t="str">
            <v>KORLAPATI SOUJANYA</v>
          </cell>
          <cell r="D39" t="str">
            <v>G</v>
          </cell>
          <cell r="E39" t="str">
            <v>ABI-111</v>
          </cell>
          <cell r="G39" t="str">
            <v>P</v>
          </cell>
          <cell r="I39" t="str">
            <v>P</v>
          </cell>
          <cell r="J39" t="str">
            <v>P</v>
          </cell>
          <cell r="K39" t="str">
            <v>P</v>
          </cell>
          <cell r="L39" t="str">
            <v>P</v>
          </cell>
          <cell r="M39" t="str">
            <v>P</v>
          </cell>
          <cell r="N39" t="str">
            <v>A</v>
          </cell>
          <cell r="W39" t="str">
            <v>A</v>
          </cell>
          <cell r="X39" t="str">
            <v>A</v>
          </cell>
          <cell r="Y39" t="str">
            <v>A</v>
          </cell>
          <cell r="Z39" t="str">
            <v>P</v>
          </cell>
          <cell r="AA39" t="str">
            <v>P</v>
          </cell>
          <cell r="AB39" t="str">
            <v>P</v>
          </cell>
          <cell r="AD39" t="str">
            <v>P</v>
          </cell>
          <cell r="AF39" t="str">
            <v>P</v>
          </cell>
          <cell r="AG39" t="str">
            <v>P</v>
          </cell>
          <cell r="AK39">
            <v>12</v>
          </cell>
          <cell r="AL39">
            <v>4</v>
          </cell>
          <cell r="AM39">
            <v>16</v>
          </cell>
          <cell r="AN39">
            <v>75</v>
          </cell>
        </row>
        <row r="40">
          <cell r="B40" t="str">
            <v>B141592</v>
          </cell>
          <cell r="C40" t="str">
            <v>KATEPALLY JYOTHI</v>
          </cell>
          <cell r="D40" t="str">
            <v>G</v>
          </cell>
          <cell r="E40" t="str">
            <v>ABI-111</v>
          </cell>
          <cell r="G40" t="str">
            <v>P</v>
          </cell>
          <cell r="I40" t="str">
            <v>P</v>
          </cell>
          <cell r="J40" t="str">
            <v>P</v>
          </cell>
          <cell r="K40" t="str">
            <v>P</v>
          </cell>
          <cell r="L40" t="str">
            <v>P</v>
          </cell>
          <cell r="M40" t="str">
            <v>P</v>
          </cell>
          <cell r="N40" t="str">
            <v>A</v>
          </cell>
          <cell r="W40" t="str">
            <v>A</v>
          </cell>
          <cell r="X40" t="str">
            <v>P</v>
          </cell>
          <cell r="Y40" t="str">
            <v>P</v>
          </cell>
          <cell r="Z40" t="str">
            <v>P</v>
          </cell>
          <cell r="AA40" t="str">
            <v>P</v>
          </cell>
          <cell r="AB40" t="str">
            <v>P</v>
          </cell>
          <cell r="AD40" t="str">
            <v>P</v>
          </cell>
          <cell r="AF40" t="str">
            <v>P</v>
          </cell>
          <cell r="AG40" t="str">
            <v>P</v>
          </cell>
          <cell r="AK40">
            <v>14</v>
          </cell>
          <cell r="AL40">
            <v>2</v>
          </cell>
          <cell r="AM40">
            <v>16</v>
          </cell>
          <cell r="AN40">
            <v>87.5</v>
          </cell>
        </row>
        <row r="41">
          <cell r="B41" t="str">
            <v>B141607</v>
          </cell>
          <cell r="C41" t="str">
            <v>VEMULA AKANKSHA</v>
          </cell>
          <cell r="D41" t="str">
            <v>G</v>
          </cell>
          <cell r="E41" t="str">
            <v>ABI-111</v>
          </cell>
          <cell r="G41" t="str">
            <v>P</v>
          </cell>
          <cell r="I41" t="str">
            <v>P</v>
          </cell>
          <cell r="J41" t="str">
            <v>P</v>
          </cell>
          <cell r="K41" t="str">
            <v>P</v>
          </cell>
          <cell r="L41" t="str">
            <v>P</v>
          </cell>
          <cell r="M41" t="str">
            <v>P</v>
          </cell>
          <cell r="N41" t="str">
            <v>A</v>
          </cell>
          <cell r="W41" t="str">
            <v>A</v>
          </cell>
          <cell r="X41" t="str">
            <v>A</v>
          </cell>
          <cell r="Y41" t="str">
            <v>A</v>
          </cell>
          <cell r="Z41" t="str">
            <v>P</v>
          </cell>
          <cell r="AA41" t="str">
            <v>P</v>
          </cell>
          <cell r="AB41" t="str">
            <v>P</v>
          </cell>
          <cell r="AD41" t="str">
            <v>P</v>
          </cell>
          <cell r="AF41" t="str">
            <v>P</v>
          </cell>
          <cell r="AG41" t="str">
            <v>P</v>
          </cell>
          <cell r="AK41">
            <v>12</v>
          </cell>
          <cell r="AL41">
            <v>4</v>
          </cell>
          <cell r="AM41">
            <v>16</v>
          </cell>
          <cell r="AN41">
            <v>75</v>
          </cell>
        </row>
        <row r="42">
          <cell r="B42" t="str">
            <v>B141622</v>
          </cell>
          <cell r="C42" t="str">
            <v>MADDELA PRUTHVIRAJ</v>
          </cell>
          <cell r="D42" t="str">
            <v>B</v>
          </cell>
          <cell r="E42" t="str">
            <v>ABI-111</v>
          </cell>
          <cell r="G42" t="str">
            <v>P</v>
          </cell>
          <cell r="I42" t="str">
            <v>P</v>
          </cell>
          <cell r="J42" t="str">
            <v>P</v>
          </cell>
          <cell r="K42" t="str">
            <v>P</v>
          </cell>
          <cell r="L42" t="str">
            <v>P</v>
          </cell>
          <cell r="M42" t="str">
            <v>P</v>
          </cell>
          <cell r="N42" t="str">
            <v>A</v>
          </cell>
          <cell r="W42" t="str">
            <v>A</v>
          </cell>
          <cell r="X42" t="str">
            <v>A</v>
          </cell>
          <cell r="Y42" t="str">
            <v>A</v>
          </cell>
          <cell r="Z42" t="str">
            <v>P</v>
          </cell>
          <cell r="AA42" t="str">
            <v>P</v>
          </cell>
          <cell r="AB42" t="str">
            <v>P</v>
          </cell>
          <cell r="AD42" t="str">
            <v>P</v>
          </cell>
          <cell r="AF42" t="str">
            <v>P</v>
          </cell>
          <cell r="AG42" t="str">
            <v>P</v>
          </cell>
          <cell r="AK42">
            <v>12</v>
          </cell>
          <cell r="AL42">
            <v>4</v>
          </cell>
          <cell r="AM42">
            <v>16</v>
          </cell>
          <cell r="AN42">
            <v>75</v>
          </cell>
        </row>
        <row r="43">
          <cell r="B43" t="str">
            <v>B141637</v>
          </cell>
          <cell r="C43" t="str">
            <v>AKKALA NAGESH</v>
          </cell>
          <cell r="D43" t="str">
            <v>B</v>
          </cell>
          <cell r="E43" t="str">
            <v>ABI-111</v>
          </cell>
          <cell r="G43" t="str">
            <v>P</v>
          </cell>
          <cell r="I43" t="str">
            <v>P</v>
          </cell>
          <cell r="J43" t="str">
            <v>P</v>
          </cell>
          <cell r="K43" t="str">
            <v>P</v>
          </cell>
          <cell r="L43" t="str">
            <v>P</v>
          </cell>
          <cell r="M43" t="str">
            <v>A</v>
          </cell>
          <cell r="N43" t="str">
            <v>A</v>
          </cell>
          <cell r="W43" t="str">
            <v>A</v>
          </cell>
          <cell r="X43" t="str">
            <v>P</v>
          </cell>
          <cell r="Y43" t="str">
            <v>A</v>
          </cell>
          <cell r="Z43" t="str">
            <v>P</v>
          </cell>
          <cell r="AA43" t="str">
            <v>P</v>
          </cell>
          <cell r="AB43" t="str">
            <v>P</v>
          </cell>
          <cell r="AD43" t="str">
            <v>P</v>
          </cell>
          <cell r="AF43" t="str">
            <v>P</v>
          </cell>
          <cell r="AG43" t="str">
            <v>P</v>
          </cell>
          <cell r="AK43">
            <v>12</v>
          </cell>
          <cell r="AL43">
            <v>4</v>
          </cell>
          <cell r="AM43">
            <v>16</v>
          </cell>
          <cell r="AN43">
            <v>75</v>
          </cell>
        </row>
        <row r="44">
          <cell r="B44" t="str">
            <v>B141651</v>
          </cell>
          <cell r="C44" t="str">
            <v>THANGELLA LAXMI TEJASWINI</v>
          </cell>
          <cell r="D44" t="str">
            <v>G</v>
          </cell>
          <cell r="E44" t="str">
            <v>ABI-111</v>
          </cell>
          <cell r="G44" t="str">
            <v>P</v>
          </cell>
          <cell r="I44" t="str">
            <v>P</v>
          </cell>
          <cell r="J44" t="str">
            <v>P</v>
          </cell>
          <cell r="K44" t="str">
            <v>P</v>
          </cell>
          <cell r="L44" t="str">
            <v>P</v>
          </cell>
          <cell r="M44" t="str">
            <v>P</v>
          </cell>
          <cell r="N44" t="str">
            <v>A</v>
          </cell>
          <cell r="W44" t="str">
            <v>A</v>
          </cell>
          <cell r="X44" t="str">
            <v>P</v>
          </cell>
          <cell r="Y44" t="str">
            <v>A</v>
          </cell>
          <cell r="Z44" t="str">
            <v>P</v>
          </cell>
          <cell r="AA44" t="str">
            <v>P</v>
          </cell>
          <cell r="AB44" t="str">
            <v>P</v>
          </cell>
          <cell r="AD44" t="str">
            <v>P</v>
          </cell>
          <cell r="AF44" t="str">
            <v>P</v>
          </cell>
          <cell r="AG44" t="str">
            <v>P</v>
          </cell>
          <cell r="AK44">
            <v>13</v>
          </cell>
          <cell r="AL44">
            <v>3</v>
          </cell>
          <cell r="AM44">
            <v>16</v>
          </cell>
          <cell r="AN44">
            <v>81.25</v>
          </cell>
        </row>
        <row r="45">
          <cell r="B45" t="str">
            <v>B141665</v>
          </cell>
          <cell r="C45" t="str">
            <v>RAMAGANI SWATHI</v>
          </cell>
          <cell r="D45" t="str">
            <v>G</v>
          </cell>
          <cell r="E45" t="str">
            <v>ABI-111</v>
          </cell>
          <cell r="G45" t="str">
            <v>P</v>
          </cell>
          <cell r="I45" t="str">
            <v>P</v>
          </cell>
          <cell r="J45" t="str">
            <v>P</v>
          </cell>
          <cell r="K45" t="str">
            <v>P</v>
          </cell>
          <cell r="L45" t="str">
            <v>P</v>
          </cell>
          <cell r="M45" t="str">
            <v>P</v>
          </cell>
          <cell r="N45" t="str">
            <v>A</v>
          </cell>
          <cell r="W45" t="str">
            <v>A</v>
          </cell>
          <cell r="X45" t="str">
            <v>A</v>
          </cell>
          <cell r="Y45" t="str">
            <v>A</v>
          </cell>
          <cell r="Z45" t="str">
            <v>P</v>
          </cell>
          <cell r="AA45" t="str">
            <v>P</v>
          </cell>
          <cell r="AB45" t="str">
            <v>P</v>
          </cell>
          <cell r="AD45" t="str">
            <v>P</v>
          </cell>
          <cell r="AF45" t="str">
            <v>P</v>
          </cell>
          <cell r="AG45" t="str">
            <v>P</v>
          </cell>
          <cell r="AK45">
            <v>12</v>
          </cell>
          <cell r="AL45">
            <v>4</v>
          </cell>
          <cell r="AM45">
            <v>16</v>
          </cell>
          <cell r="AN45">
            <v>75</v>
          </cell>
        </row>
        <row r="46">
          <cell r="B46" t="str">
            <v>B141677</v>
          </cell>
          <cell r="C46" t="str">
            <v>PYADARI SRIKANTH</v>
          </cell>
          <cell r="D46" t="str">
            <v>B</v>
          </cell>
          <cell r="E46" t="str">
            <v>ABI-111</v>
          </cell>
          <cell r="G46" t="str">
            <v>P</v>
          </cell>
          <cell r="I46" t="str">
            <v>P</v>
          </cell>
          <cell r="J46" t="str">
            <v>P</v>
          </cell>
          <cell r="K46" t="str">
            <v>P</v>
          </cell>
          <cell r="L46" t="str">
            <v>P</v>
          </cell>
          <cell r="M46" t="str">
            <v>P</v>
          </cell>
          <cell r="N46" t="str">
            <v>A</v>
          </cell>
          <cell r="W46" t="str">
            <v>A</v>
          </cell>
          <cell r="X46" t="str">
            <v>A</v>
          </cell>
          <cell r="Y46" t="str">
            <v>A</v>
          </cell>
          <cell r="Z46" t="str">
            <v>P</v>
          </cell>
          <cell r="AA46" t="str">
            <v>P</v>
          </cell>
          <cell r="AB46" t="str">
            <v>P</v>
          </cell>
          <cell r="AD46" t="str">
            <v>P</v>
          </cell>
          <cell r="AF46" t="str">
            <v>P</v>
          </cell>
          <cell r="AG46" t="str">
            <v>P</v>
          </cell>
          <cell r="AK46">
            <v>12</v>
          </cell>
          <cell r="AL46">
            <v>4</v>
          </cell>
          <cell r="AM46">
            <v>16</v>
          </cell>
          <cell r="AN46">
            <v>75</v>
          </cell>
        </row>
        <row r="47">
          <cell r="B47" t="str">
            <v>B141680</v>
          </cell>
          <cell r="C47" t="str">
            <v>TAKKURI SANJANA</v>
          </cell>
          <cell r="D47" t="str">
            <v>G</v>
          </cell>
          <cell r="E47" t="str">
            <v>ABI-111</v>
          </cell>
          <cell r="G47" t="str">
            <v>P</v>
          </cell>
          <cell r="I47" t="str">
            <v>P</v>
          </cell>
          <cell r="J47" t="str">
            <v>P</v>
          </cell>
          <cell r="K47" t="str">
            <v>P</v>
          </cell>
          <cell r="L47" t="str">
            <v>P</v>
          </cell>
          <cell r="M47" t="str">
            <v>P</v>
          </cell>
          <cell r="N47" t="str">
            <v>A</v>
          </cell>
          <cell r="W47" t="str">
            <v>A</v>
          </cell>
          <cell r="X47" t="str">
            <v>A</v>
          </cell>
          <cell r="Y47" t="str">
            <v>A</v>
          </cell>
          <cell r="Z47" t="str">
            <v>P</v>
          </cell>
          <cell r="AA47" t="str">
            <v>P</v>
          </cell>
          <cell r="AB47" t="str">
            <v>P</v>
          </cell>
          <cell r="AD47" t="str">
            <v>P</v>
          </cell>
          <cell r="AF47" t="str">
            <v>P</v>
          </cell>
          <cell r="AG47" t="str">
            <v>P</v>
          </cell>
          <cell r="AK47">
            <v>12</v>
          </cell>
          <cell r="AL47">
            <v>4</v>
          </cell>
          <cell r="AM47">
            <v>16</v>
          </cell>
          <cell r="AN47">
            <v>75</v>
          </cell>
        </row>
        <row r="48">
          <cell r="B48" t="str">
            <v>B141694</v>
          </cell>
          <cell r="C48" t="str">
            <v>SINGARABOINA SATHISH</v>
          </cell>
          <cell r="D48" t="str">
            <v>B</v>
          </cell>
          <cell r="E48" t="str">
            <v>ABI-111</v>
          </cell>
          <cell r="G48" t="str">
            <v>P</v>
          </cell>
          <cell r="I48" t="str">
            <v>P</v>
          </cell>
          <cell r="J48" t="str">
            <v>P</v>
          </cell>
          <cell r="K48" t="str">
            <v>P</v>
          </cell>
          <cell r="L48" t="str">
            <v>P</v>
          </cell>
          <cell r="M48" t="str">
            <v>P</v>
          </cell>
          <cell r="N48" t="str">
            <v>A</v>
          </cell>
          <cell r="W48" t="str">
            <v>A</v>
          </cell>
          <cell r="X48" t="str">
            <v>P</v>
          </cell>
          <cell r="Y48" t="str">
            <v>P</v>
          </cell>
          <cell r="Z48" t="str">
            <v>P</v>
          </cell>
          <cell r="AA48" t="str">
            <v>P</v>
          </cell>
          <cell r="AB48" t="str">
            <v>P</v>
          </cell>
          <cell r="AD48" t="str">
            <v>P</v>
          </cell>
          <cell r="AF48" t="str">
            <v>P</v>
          </cell>
          <cell r="AG48" t="str">
            <v>P</v>
          </cell>
          <cell r="AK48">
            <v>14</v>
          </cell>
          <cell r="AL48">
            <v>2</v>
          </cell>
          <cell r="AM48">
            <v>16</v>
          </cell>
          <cell r="AN48">
            <v>87.5</v>
          </cell>
        </row>
        <row r="49">
          <cell r="B49" t="str">
            <v>B141709</v>
          </cell>
          <cell r="C49" t="str">
            <v>JALA SAIKIRAN</v>
          </cell>
          <cell r="D49" t="str">
            <v>B</v>
          </cell>
          <cell r="E49" t="str">
            <v>ABI-111</v>
          </cell>
          <cell r="G49" t="str">
            <v>P</v>
          </cell>
          <cell r="I49" t="str">
            <v>P</v>
          </cell>
          <cell r="J49" t="str">
            <v>P</v>
          </cell>
          <cell r="K49" t="str">
            <v>P</v>
          </cell>
          <cell r="L49" t="str">
            <v>P</v>
          </cell>
          <cell r="M49" t="str">
            <v>P</v>
          </cell>
          <cell r="N49" t="str">
            <v>A</v>
          </cell>
          <cell r="W49" t="str">
            <v>A</v>
          </cell>
          <cell r="X49" t="str">
            <v>A</v>
          </cell>
          <cell r="Y49" t="str">
            <v>A</v>
          </cell>
          <cell r="Z49" t="str">
            <v>P</v>
          </cell>
          <cell r="AA49" t="str">
            <v>P</v>
          </cell>
          <cell r="AB49" t="str">
            <v>P</v>
          </cell>
          <cell r="AD49" t="str">
            <v>P</v>
          </cell>
          <cell r="AF49" t="str">
            <v>P</v>
          </cell>
          <cell r="AG49" t="str">
            <v>P</v>
          </cell>
          <cell r="AK49">
            <v>12</v>
          </cell>
          <cell r="AL49">
            <v>4</v>
          </cell>
          <cell r="AM49">
            <v>16</v>
          </cell>
          <cell r="AN49">
            <v>75</v>
          </cell>
        </row>
        <row r="50">
          <cell r="B50" t="str">
            <v>B141726</v>
          </cell>
          <cell r="C50" t="str">
            <v>MD SARFARAZ AHMED</v>
          </cell>
          <cell r="D50" t="str">
            <v>B</v>
          </cell>
          <cell r="E50" t="str">
            <v>ABI-111</v>
          </cell>
          <cell r="G50" t="str">
            <v>P</v>
          </cell>
          <cell r="I50" t="str">
            <v>P</v>
          </cell>
          <cell r="J50" t="str">
            <v>P</v>
          </cell>
          <cell r="K50" t="str">
            <v>P</v>
          </cell>
          <cell r="L50" t="str">
            <v>P</v>
          </cell>
          <cell r="M50" t="str">
            <v>P</v>
          </cell>
          <cell r="N50" t="str">
            <v>A</v>
          </cell>
          <cell r="W50" t="str">
            <v>A</v>
          </cell>
          <cell r="X50" t="str">
            <v>A</v>
          </cell>
          <cell r="Y50" t="str">
            <v>P</v>
          </cell>
          <cell r="Z50" t="str">
            <v>P</v>
          </cell>
          <cell r="AA50" t="str">
            <v>P</v>
          </cell>
          <cell r="AB50" t="str">
            <v>P</v>
          </cell>
          <cell r="AD50" t="str">
            <v>P</v>
          </cell>
          <cell r="AF50" t="str">
            <v>P</v>
          </cell>
          <cell r="AG50" t="str">
            <v>P</v>
          </cell>
          <cell r="AK50">
            <v>13</v>
          </cell>
          <cell r="AL50">
            <v>3</v>
          </cell>
          <cell r="AM50">
            <v>16</v>
          </cell>
          <cell r="AN50">
            <v>81.25</v>
          </cell>
        </row>
        <row r="51">
          <cell r="B51" t="str">
            <v>B141741</v>
          </cell>
          <cell r="C51" t="str">
            <v>KALVA ANITHA</v>
          </cell>
          <cell r="D51" t="str">
            <v>G</v>
          </cell>
          <cell r="E51" t="str">
            <v>ABI-111</v>
          </cell>
          <cell r="G51" t="str">
            <v>P</v>
          </cell>
          <cell r="I51" t="str">
            <v>P</v>
          </cell>
          <cell r="J51" t="str">
            <v>P</v>
          </cell>
          <cell r="K51" t="str">
            <v>P</v>
          </cell>
          <cell r="L51" t="str">
            <v>P</v>
          </cell>
          <cell r="M51" t="str">
            <v>P</v>
          </cell>
          <cell r="N51" t="str">
            <v>A</v>
          </cell>
          <cell r="W51" t="str">
            <v>A</v>
          </cell>
          <cell r="X51" t="str">
            <v>P</v>
          </cell>
          <cell r="Y51" t="str">
            <v>P</v>
          </cell>
          <cell r="Z51" t="str">
            <v>P</v>
          </cell>
          <cell r="AA51" t="str">
            <v>P</v>
          </cell>
          <cell r="AB51" t="str">
            <v>P</v>
          </cell>
          <cell r="AD51" t="str">
            <v>P</v>
          </cell>
          <cell r="AF51" t="str">
            <v>P</v>
          </cell>
          <cell r="AG51" t="str">
            <v>P</v>
          </cell>
          <cell r="AK51">
            <v>14</v>
          </cell>
          <cell r="AL51">
            <v>2</v>
          </cell>
          <cell r="AM51">
            <v>16</v>
          </cell>
          <cell r="AN51">
            <v>87.5</v>
          </cell>
        </row>
        <row r="52">
          <cell r="B52" t="str">
            <v>B141755</v>
          </cell>
          <cell r="C52" t="str">
            <v>CHALLURI SRUJANA</v>
          </cell>
          <cell r="D52" t="str">
            <v>G</v>
          </cell>
          <cell r="E52" t="str">
            <v>ABI-111</v>
          </cell>
          <cell r="G52" t="str">
            <v>P</v>
          </cell>
          <cell r="I52" t="str">
            <v>P</v>
          </cell>
          <cell r="J52" t="str">
            <v>P</v>
          </cell>
          <cell r="K52" t="str">
            <v>P</v>
          </cell>
          <cell r="L52" t="str">
            <v>P</v>
          </cell>
          <cell r="M52" t="str">
            <v>P</v>
          </cell>
          <cell r="N52" t="str">
            <v>A</v>
          </cell>
          <cell r="W52" t="str">
            <v>A</v>
          </cell>
          <cell r="X52" t="str">
            <v>A</v>
          </cell>
          <cell r="Y52" t="str">
            <v>A</v>
          </cell>
          <cell r="Z52" t="str">
            <v>P</v>
          </cell>
          <cell r="AA52" t="str">
            <v>P</v>
          </cell>
          <cell r="AB52" t="str">
            <v>P</v>
          </cell>
          <cell r="AD52" t="str">
            <v>P</v>
          </cell>
          <cell r="AF52" t="str">
            <v>P</v>
          </cell>
          <cell r="AG52" t="str">
            <v>P</v>
          </cell>
          <cell r="AK52">
            <v>12</v>
          </cell>
          <cell r="AL52">
            <v>4</v>
          </cell>
          <cell r="AM52">
            <v>16</v>
          </cell>
          <cell r="AN52">
            <v>75</v>
          </cell>
        </row>
        <row r="53">
          <cell r="B53" t="str">
            <v>B141769</v>
          </cell>
          <cell r="C53" t="str">
            <v>RAPEN DIVYA</v>
          </cell>
          <cell r="D53" t="str">
            <v>G</v>
          </cell>
          <cell r="E53" t="str">
            <v>ABI-111</v>
          </cell>
          <cell r="G53" t="str">
            <v>P</v>
          </cell>
          <cell r="I53" t="str">
            <v>P</v>
          </cell>
          <cell r="J53" t="str">
            <v>P</v>
          </cell>
          <cell r="K53" t="str">
            <v>P</v>
          </cell>
          <cell r="L53" t="str">
            <v>P</v>
          </cell>
          <cell r="M53" t="str">
            <v>P</v>
          </cell>
          <cell r="N53" t="str">
            <v>A</v>
          </cell>
          <cell r="W53" t="str">
            <v>A</v>
          </cell>
          <cell r="X53" t="str">
            <v>A</v>
          </cell>
          <cell r="Y53" t="str">
            <v>P</v>
          </cell>
          <cell r="Z53" t="str">
            <v>P</v>
          </cell>
          <cell r="AA53" t="str">
            <v>P</v>
          </cell>
          <cell r="AB53" t="str">
            <v>P</v>
          </cell>
          <cell r="AD53" t="str">
            <v>P</v>
          </cell>
          <cell r="AF53" t="str">
            <v>P</v>
          </cell>
          <cell r="AG53" t="str">
            <v>P</v>
          </cell>
          <cell r="AK53">
            <v>13</v>
          </cell>
          <cell r="AL53">
            <v>3</v>
          </cell>
          <cell r="AM53">
            <v>16</v>
          </cell>
          <cell r="AN53">
            <v>81.25</v>
          </cell>
        </row>
        <row r="54">
          <cell r="B54" t="str">
            <v>B141783</v>
          </cell>
          <cell r="C54" t="str">
            <v>MATAM SAIRAM</v>
          </cell>
          <cell r="D54" t="str">
            <v>B</v>
          </cell>
          <cell r="E54" t="str">
            <v>ABI-111</v>
          </cell>
          <cell r="G54" t="str">
            <v>P</v>
          </cell>
          <cell r="I54" t="str">
            <v>P</v>
          </cell>
          <cell r="J54" t="str">
            <v>P</v>
          </cell>
          <cell r="K54" t="str">
            <v>P</v>
          </cell>
          <cell r="L54" t="str">
            <v>P</v>
          </cell>
          <cell r="M54" t="str">
            <v>P</v>
          </cell>
          <cell r="N54" t="str">
            <v>A</v>
          </cell>
          <cell r="W54" t="str">
            <v>A</v>
          </cell>
          <cell r="X54" t="str">
            <v>P</v>
          </cell>
          <cell r="Y54" t="str">
            <v>A</v>
          </cell>
          <cell r="Z54" t="str">
            <v>P</v>
          </cell>
          <cell r="AA54" t="str">
            <v>P</v>
          </cell>
          <cell r="AB54" t="str">
            <v>P</v>
          </cell>
          <cell r="AD54" t="str">
            <v>P</v>
          </cell>
          <cell r="AF54" t="str">
            <v>P</v>
          </cell>
          <cell r="AG54" t="str">
            <v>P</v>
          </cell>
          <cell r="AK54">
            <v>13</v>
          </cell>
          <cell r="AL54">
            <v>3</v>
          </cell>
          <cell r="AM54">
            <v>16</v>
          </cell>
          <cell r="AN54">
            <v>81.25</v>
          </cell>
        </row>
        <row r="55">
          <cell r="B55" t="str">
            <v>B141799</v>
          </cell>
          <cell r="C55" t="str">
            <v>BADHAVATH POOLSINGH</v>
          </cell>
          <cell r="D55" t="str">
            <v>B</v>
          </cell>
          <cell r="E55" t="str">
            <v>ABI-111</v>
          </cell>
          <cell r="G55" t="str">
            <v>P</v>
          </cell>
          <cell r="I55" t="str">
            <v>P</v>
          </cell>
          <cell r="J55" t="str">
            <v>P</v>
          </cell>
          <cell r="K55" t="str">
            <v>P</v>
          </cell>
          <cell r="L55" t="str">
            <v>P</v>
          </cell>
          <cell r="M55" t="str">
            <v>P</v>
          </cell>
          <cell r="N55" t="str">
            <v>A</v>
          </cell>
          <cell r="W55" t="str">
            <v>A</v>
          </cell>
          <cell r="X55" t="str">
            <v>A</v>
          </cell>
          <cell r="Y55" t="str">
            <v>A</v>
          </cell>
          <cell r="Z55" t="str">
            <v>P</v>
          </cell>
          <cell r="AA55" t="str">
            <v>P</v>
          </cell>
          <cell r="AB55" t="str">
            <v>P</v>
          </cell>
          <cell r="AD55" t="str">
            <v>P</v>
          </cell>
          <cell r="AF55" t="str">
            <v>P</v>
          </cell>
          <cell r="AG55" t="str">
            <v>P</v>
          </cell>
          <cell r="AK55">
            <v>12</v>
          </cell>
          <cell r="AL55">
            <v>4</v>
          </cell>
          <cell r="AM55">
            <v>16</v>
          </cell>
          <cell r="AN55">
            <v>75</v>
          </cell>
        </row>
        <row r="56">
          <cell r="B56" t="str">
            <v>B141813</v>
          </cell>
          <cell r="C56" t="str">
            <v>ODIPELLY NAGARAJU</v>
          </cell>
          <cell r="D56" t="str">
            <v>B</v>
          </cell>
          <cell r="E56" t="str">
            <v>ABI-111</v>
          </cell>
          <cell r="G56" t="str">
            <v>P</v>
          </cell>
          <cell r="I56" t="str">
            <v>P</v>
          </cell>
          <cell r="J56" t="str">
            <v>P</v>
          </cell>
          <cell r="K56" t="str">
            <v>P</v>
          </cell>
          <cell r="L56" t="str">
            <v>P</v>
          </cell>
          <cell r="M56" t="str">
            <v>P</v>
          </cell>
          <cell r="N56" t="str">
            <v>A</v>
          </cell>
          <cell r="W56" t="str">
            <v>A</v>
          </cell>
          <cell r="X56" t="str">
            <v>A</v>
          </cell>
          <cell r="Y56" t="str">
            <v>A</v>
          </cell>
          <cell r="Z56" t="str">
            <v>P</v>
          </cell>
          <cell r="AA56" t="str">
            <v>P</v>
          </cell>
          <cell r="AB56" t="str">
            <v>P</v>
          </cell>
          <cell r="AD56" t="str">
            <v>P</v>
          </cell>
          <cell r="AF56" t="str">
            <v>P</v>
          </cell>
          <cell r="AG56" t="str">
            <v>P</v>
          </cell>
          <cell r="AK56">
            <v>12</v>
          </cell>
          <cell r="AL56">
            <v>4</v>
          </cell>
          <cell r="AM56">
            <v>16</v>
          </cell>
          <cell r="AN56">
            <v>75</v>
          </cell>
        </row>
        <row r="57">
          <cell r="B57" t="str">
            <v>B141815</v>
          </cell>
          <cell r="C57" t="str">
            <v>DEVARAKONDA UDAY KUMAR</v>
          </cell>
          <cell r="D57" t="str">
            <v>B</v>
          </cell>
          <cell r="E57" t="str">
            <v>ABI-111</v>
          </cell>
          <cell r="G57" t="str">
            <v>P</v>
          </cell>
          <cell r="I57" t="str">
            <v>P</v>
          </cell>
          <cell r="J57" t="str">
            <v>P</v>
          </cell>
          <cell r="K57" t="str">
            <v>P</v>
          </cell>
          <cell r="L57" t="str">
            <v>P</v>
          </cell>
          <cell r="M57" t="str">
            <v>P</v>
          </cell>
          <cell r="N57" t="str">
            <v>A</v>
          </cell>
          <cell r="W57" t="str">
            <v>A</v>
          </cell>
          <cell r="X57" t="str">
            <v>A</v>
          </cell>
          <cell r="Y57" t="str">
            <v>A</v>
          </cell>
          <cell r="Z57" t="str">
            <v>P</v>
          </cell>
          <cell r="AA57" t="str">
            <v>P</v>
          </cell>
          <cell r="AB57" t="str">
            <v>P</v>
          </cell>
          <cell r="AD57" t="str">
            <v>P</v>
          </cell>
          <cell r="AF57" t="str">
            <v>P</v>
          </cell>
          <cell r="AG57" t="str">
            <v>P</v>
          </cell>
          <cell r="AK57">
            <v>12</v>
          </cell>
          <cell r="AL57">
            <v>4</v>
          </cell>
          <cell r="AM57">
            <v>16</v>
          </cell>
          <cell r="AN57">
            <v>75</v>
          </cell>
        </row>
        <row r="58">
          <cell r="B58" t="str">
            <v>B141831</v>
          </cell>
          <cell r="C58" t="str">
            <v>NAKKA PRATHYUSHA</v>
          </cell>
          <cell r="D58" t="str">
            <v>G</v>
          </cell>
          <cell r="E58" t="str">
            <v>ABI-111</v>
          </cell>
          <cell r="G58" t="str">
            <v>P</v>
          </cell>
          <cell r="I58" t="str">
            <v>P</v>
          </cell>
          <cell r="J58" t="str">
            <v>P</v>
          </cell>
          <cell r="K58" t="str">
            <v>P</v>
          </cell>
          <cell r="L58" t="str">
            <v>P</v>
          </cell>
          <cell r="M58" t="str">
            <v>P</v>
          </cell>
          <cell r="N58" t="str">
            <v>A</v>
          </cell>
          <cell r="W58" t="str">
            <v>A</v>
          </cell>
          <cell r="X58" t="str">
            <v>A</v>
          </cell>
          <cell r="Y58" t="str">
            <v>A</v>
          </cell>
          <cell r="Z58" t="str">
            <v>P</v>
          </cell>
          <cell r="AA58" t="str">
            <v>P</v>
          </cell>
          <cell r="AB58" t="str">
            <v>P</v>
          </cell>
          <cell r="AD58" t="str">
            <v>P</v>
          </cell>
          <cell r="AF58" t="str">
            <v>P</v>
          </cell>
          <cell r="AG58" t="str">
            <v>P</v>
          </cell>
          <cell r="AK58">
            <v>12</v>
          </cell>
          <cell r="AL58">
            <v>4</v>
          </cell>
          <cell r="AM58">
            <v>16</v>
          </cell>
          <cell r="AN58">
            <v>75</v>
          </cell>
        </row>
        <row r="59">
          <cell r="B59" t="str">
            <v>B141847</v>
          </cell>
          <cell r="C59" t="str">
            <v>PANEM ACHYUTHA</v>
          </cell>
          <cell r="D59" t="str">
            <v>G</v>
          </cell>
          <cell r="E59" t="str">
            <v>ABI-111</v>
          </cell>
          <cell r="G59" t="str">
            <v>P</v>
          </cell>
          <cell r="I59" t="str">
            <v>P</v>
          </cell>
          <cell r="J59" t="str">
            <v>P</v>
          </cell>
          <cell r="K59" t="str">
            <v>P</v>
          </cell>
          <cell r="L59" t="str">
            <v>P</v>
          </cell>
          <cell r="M59" t="str">
            <v>P</v>
          </cell>
          <cell r="N59" t="str">
            <v>A</v>
          </cell>
          <cell r="W59" t="str">
            <v>A</v>
          </cell>
          <cell r="X59" t="str">
            <v>A</v>
          </cell>
          <cell r="Y59" t="str">
            <v>P</v>
          </cell>
          <cell r="Z59" t="str">
            <v>P</v>
          </cell>
          <cell r="AA59" t="str">
            <v>P</v>
          </cell>
          <cell r="AB59" t="str">
            <v>P</v>
          </cell>
          <cell r="AD59" t="str">
            <v>P</v>
          </cell>
          <cell r="AF59" t="str">
            <v>P</v>
          </cell>
          <cell r="AG59" t="str">
            <v>P</v>
          </cell>
          <cell r="AK59">
            <v>13</v>
          </cell>
          <cell r="AL59">
            <v>3</v>
          </cell>
          <cell r="AM59">
            <v>16</v>
          </cell>
          <cell r="AN59">
            <v>81.25</v>
          </cell>
        </row>
        <row r="60">
          <cell r="B60" t="str">
            <v>B141862</v>
          </cell>
          <cell r="C60" t="str">
            <v>MOOD DEVISINGH</v>
          </cell>
          <cell r="D60" t="str">
            <v>B</v>
          </cell>
          <cell r="E60" t="str">
            <v>ABI-111</v>
          </cell>
          <cell r="G60" t="str">
            <v>P</v>
          </cell>
          <cell r="I60" t="str">
            <v>P</v>
          </cell>
          <cell r="J60" t="str">
            <v>P</v>
          </cell>
          <cell r="K60" t="str">
            <v>P</v>
          </cell>
          <cell r="L60" t="str">
            <v>P</v>
          </cell>
          <cell r="M60" t="str">
            <v>P</v>
          </cell>
          <cell r="N60" t="str">
            <v>A</v>
          </cell>
          <cell r="W60" t="str">
            <v>A</v>
          </cell>
          <cell r="X60" t="str">
            <v>A</v>
          </cell>
          <cell r="Y60" t="str">
            <v>A</v>
          </cell>
          <cell r="Z60" t="str">
            <v>P</v>
          </cell>
          <cell r="AA60" t="str">
            <v>P</v>
          </cell>
          <cell r="AB60" t="str">
            <v>P</v>
          </cell>
          <cell r="AD60" t="str">
            <v>P</v>
          </cell>
          <cell r="AF60" t="str">
            <v>P</v>
          </cell>
          <cell r="AG60" t="str">
            <v>P</v>
          </cell>
          <cell r="AK60">
            <v>12</v>
          </cell>
          <cell r="AL60">
            <v>4</v>
          </cell>
          <cell r="AM60">
            <v>16</v>
          </cell>
          <cell r="AN60">
            <v>75</v>
          </cell>
        </row>
        <row r="61">
          <cell r="B61" t="str">
            <v>B141879</v>
          </cell>
          <cell r="C61" t="str">
            <v>ADLA MOUNIKA</v>
          </cell>
          <cell r="D61" t="str">
            <v>G</v>
          </cell>
          <cell r="E61" t="str">
            <v>ABI-111</v>
          </cell>
          <cell r="G61" t="str">
            <v>P</v>
          </cell>
          <cell r="I61" t="str">
            <v>P</v>
          </cell>
          <cell r="J61" t="str">
            <v>P</v>
          </cell>
          <cell r="K61" t="str">
            <v>P</v>
          </cell>
          <cell r="L61" t="str">
            <v>P</v>
          </cell>
          <cell r="M61" t="str">
            <v>P</v>
          </cell>
          <cell r="N61" t="str">
            <v>A</v>
          </cell>
          <cell r="W61" t="str">
            <v>A</v>
          </cell>
          <cell r="X61" t="str">
            <v>A</v>
          </cell>
          <cell r="Y61" t="str">
            <v>A</v>
          </cell>
          <cell r="Z61" t="str">
            <v>A</v>
          </cell>
          <cell r="AA61" t="str">
            <v>A</v>
          </cell>
          <cell r="AB61" t="str">
            <v>A</v>
          </cell>
          <cell r="AD61" t="str">
            <v>P</v>
          </cell>
          <cell r="AF61" t="str">
            <v>P</v>
          </cell>
          <cell r="AG61" t="str">
            <v>P</v>
          </cell>
          <cell r="AK61">
            <v>9</v>
          </cell>
          <cell r="AL61">
            <v>7</v>
          </cell>
          <cell r="AM61">
            <v>16</v>
          </cell>
          <cell r="AN61">
            <v>56.25</v>
          </cell>
        </row>
        <row r="62">
          <cell r="B62" t="str">
            <v>B141895</v>
          </cell>
          <cell r="C62" t="str">
            <v>UCHULA BHANU PRAKASH</v>
          </cell>
          <cell r="D62" t="str">
            <v>B</v>
          </cell>
          <cell r="E62" t="str">
            <v>ABI-111</v>
          </cell>
          <cell r="G62" t="str">
            <v>P</v>
          </cell>
          <cell r="I62" t="str">
            <v>P</v>
          </cell>
          <cell r="J62" t="str">
            <v>P</v>
          </cell>
          <cell r="K62" t="str">
            <v>P</v>
          </cell>
          <cell r="L62" t="str">
            <v>P</v>
          </cell>
          <cell r="M62" t="str">
            <v>P</v>
          </cell>
          <cell r="N62" t="str">
            <v>A</v>
          </cell>
          <cell r="W62" t="str">
            <v>A</v>
          </cell>
          <cell r="X62" t="str">
            <v>P</v>
          </cell>
          <cell r="Y62" t="str">
            <v>P</v>
          </cell>
          <cell r="Z62" t="str">
            <v>P</v>
          </cell>
          <cell r="AA62" t="str">
            <v>P</v>
          </cell>
          <cell r="AB62" t="str">
            <v>P</v>
          </cell>
          <cell r="AD62" t="str">
            <v>P</v>
          </cell>
          <cell r="AF62" t="str">
            <v>P</v>
          </cell>
          <cell r="AG62" t="str">
            <v>A</v>
          </cell>
          <cell r="AK62">
            <v>13</v>
          </cell>
          <cell r="AL62">
            <v>3</v>
          </cell>
          <cell r="AM62">
            <v>16</v>
          </cell>
          <cell r="AN62">
            <v>81.25</v>
          </cell>
        </row>
        <row r="63">
          <cell r="B63" t="str">
            <v>B141909</v>
          </cell>
          <cell r="C63" t="str">
            <v>CHINTHALA HRUSHIKESH</v>
          </cell>
          <cell r="D63" t="str">
            <v>B</v>
          </cell>
          <cell r="E63" t="str">
            <v>ABI-111</v>
          </cell>
          <cell r="G63" t="str">
            <v>P</v>
          </cell>
          <cell r="I63" t="str">
            <v>P</v>
          </cell>
          <cell r="J63" t="str">
            <v>P</v>
          </cell>
          <cell r="K63" t="str">
            <v>P</v>
          </cell>
          <cell r="L63" t="str">
            <v>P</v>
          </cell>
          <cell r="M63" t="str">
            <v>P</v>
          </cell>
          <cell r="N63" t="str">
            <v>A</v>
          </cell>
          <cell r="W63" t="str">
            <v>A</v>
          </cell>
          <cell r="X63" t="str">
            <v>A</v>
          </cell>
          <cell r="Y63" t="str">
            <v>A</v>
          </cell>
          <cell r="Z63" t="str">
            <v>P</v>
          </cell>
          <cell r="AA63" t="str">
            <v>P</v>
          </cell>
          <cell r="AB63" t="str">
            <v>P</v>
          </cell>
          <cell r="AD63" t="str">
            <v>P</v>
          </cell>
          <cell r="AF63" t="str">
            <v>P</v>
          </cell>
          <cell r="AG63" t="str">
            <v>P</v>
          </cell>
          <cell r="AK63">
            <v>12</v>
          </cell>
          <cell r="AL63">
            <v>4</v>
          </cell>
          <cell r="AM63">
            <v>16</v>
          </cell>
          <cell r="AN63">
            <v>75</v>
          </cell>
        </row>
        <row r="64">
          <cell r="B64" t="str">
            <v>B141924</v>
          </cell>
          <cell r="C64" t="str">
            <v>MOHAMMED MUJEEB</v>
          </cell>
          <cell r="D64" t="str">
            <v>B</v>
          </cell>
          <cell r="E64" t="str">
            <v>ABI-111</v>
          </cell>
          <cell r="G64" t="str">
            <v>P</v>
          </cell>
          <cell r="I64" t="str">
            <v>P</v>
          </cell>
          <cell r="J64" t="str">
            <v>P</v>
          </cell>
          <cell r="K64" t="str">
            <v>P</v>
          </cell>
          <cell r="L64" t="str">
            <v>P</v>
          </cell>
          <cell r="M64" t="str">
            <v>P</v>
          </cell>
          <cell r="N64" t="str">
            <v>A</v>
          </cell>
          <cell r="W64" t="str">
            <v>A</v>
          </cell>
          <cell r="X64" t="str">
            <v>A</v>
          </cell>
          <cell r="Y64" t="str">
            <v>A</v>
          </cell>
          <cell r="Z64" t="str">
            <v>P</v>
          </cell>
          <cell r="AA64" t="str">
            <v>P</v>
          </cell>
          <cell r="AB64" t="str">
            <v>P</v>
          </cell>
          <cell r="AD64" t="str">
            <v>P</v>
          </cell>
          <cell r="AF64" t="str">
            <v>P</v>
          </cell>
          <cell r="AG64" t="str">
            <v>P</v>
          </cell>
          <cell r="AK64">
            <v>12</v>
          </cell>
          <cell r="AL64">
            <v>4</v>
          </cell>
          <cell r="AM64">
            <v>16</v>
          </cell>
          <cell r="AN64">
            <v>75</v>
          </cell>
        </row>
        <row r="65">
          <cell r="B65" t="str">
            <v>B141939</v>
          </cell>
          <cell r="C65" t="str">
            <v>NALLANI DINAKAR</v>
          </cell>
          <cell r="D65" t="str">
            <v>B</v>
          </cell>
          <cell r="E65" t="str">
            <v>ABI-111</v>
          </cell>
          <cell r="G65" t="str">
            <v>P</v>
          </cell>
          <cell r="I65" t="str">
            <v>P</v>
          </cell>
          <cell r="J65" t="str">
            <v>P</v>
          </cell>
          <cell r="K65" t="str">
            <v>P</v>
          </cell>
          <cell r="L65" t="str">
            <v>P</v>
          </cell>
          <cell r="M65" t="str">
            <v>A</v>
          </cell>
          <cell r="N65" t="str">
            <v>A</v>
          </cell>
          <cell r="W65" t="str">
            <v>A</v>
          </cell>
          <cell r="X65" t="str">
            <v>P</v>
          </cell>
          <cell r="Y65" t="str">
            <v>P</v>
          </cell>
          <cell r="Z65" t="str">
            <v>P</v>
          </cell>
          <cell r="AA65" t="str">
            <v>P</v>
          </cell>
          <cell r="AB65" t="str">
            <v>P</v>
          </cell>
          <cell r="AD65" t="str">
            <v>P</v>
          </cell>
          <cell r="AF65" t="str">
            <v>P</v>
          </cell>
          <cell r="AG65" t="str">
            <v>P</v>
          </cell>
          <cell r="AK65">
            <v>13</v>
          </cell>
          <cell r="AL65">
            <v>3</v>
          </cell>
          <cell r="AM65">
            <v>16</v>
          </cell>
          <cell r="AN65">
            <v>81.25</v>
          </cell>
        </row>
        <row r="66">
          <cell r="B66" t="str">
            <v>B141955</v>
          </cell>
          <cell r="C66" t="str">
            <v>GENUPURI NAVEEN</v>
          </cell>
          <cell r="D66" t="str">
            <v>B</v>
          </cell>
          <cell r="E66" t="str">
            <v>ABI-111</v>
          </cell>
          <cell r="G66" t="str">
            <v>P</v>
          </cell>
          <cell r="I66" t="str">
            <v>P</v>
          </cell>
          <cell r="J66" t="str">
            <v>P</v>
          </cell>
          <cell r="K66" t="str">
            <v>P</v>
          </cell>
          <cell r="L66" t="str">
            <v>P</v>
          </cell>
          <cell r="M66" t="str">
            <v>P</v>
          </cell>
          <cell r="N66" t="str">
            <v>A</v>
          </cell>
          <cell r="W66" t="str">
            <v>A</v>
          </cell>
          <cell r="X66" t="str">
            <v>A</v>
          </cell>
          <cell r="Y66" t="str">
            <v>P</v>
          </cell>
          <cell r="Z66" t="str">
            <v>P</v>
          </cell>
          <cell r="AA66" t="str">
            <v>P</v>
          </cell>
          <cell r="AB66" t="str">
            <v>P</v>
          </cell>
          <cell r="AD66" t="str">
            <v>P</v>
          </cell>
          <cell r="AF66" t="str">
            <v>P</v>
          </cell>
          <cell r="AG66" t="str">
            <v>P</v>
          </cell>
          <cell r="AK66">
            <v>13</v>
          </cell>
          <cell r="AL66">
            <v>3</v>
          </cell>
          <cell r="AM66">
            <v>16</v>
          </cell>
          <cell r="AN66">
            <v>81.25</v>
          </cell>
        </row>
        <row r="67">
          <cell r="B67" t="str">
            <v>B141970</v>
          </cell>
          <cell r="C67" t="str">
            <v>NATTI MADHURI</v>
          </cell>
          <cell r="D67" t="str">
            <v>G</v>
          </cell>
          <cell r="E67" t="str">
            <v>ABI-111</v>
          </cell>
          <cell r="G67" t="str">
            <v>P</v>
          </cell>
          <cell r="I67" t="str">
            <v>P</v>
          </cell>
          <cell r="J67" t="str">
            <v>P</v>
          </cell>
          <cell r="K67" t="str">
            <v>P</v>
          </cell>
          <cell r="L67" t="str">
            <v>P</v>
          </cell>
          <cell r="M67" t="str">
            <v>P</v>
          </cell>
          <cell r="N67" t="str">
            <v>A</v>
          </cell>
          <cell r="W67" t="str">
            <v>A</v>
          </cell>
          <cell r="X67" t="str">
            <v>P</v>
          </cell>
          <cell r="Y67" t="str">
            <v>P</v>
          </cell>
          <cell r="Z67" t="str">
            <v>P</v>
          </cell>
          <cell r="AA67" t="str">
            <v>P</v>
          </cell>
          <cell r="AB67" t="str">
            <v>P</v>
          </cell>
          <cell r="AD67" t="str">
            <v>P</v>
          </cell>
          <cell r="AF67" t="str">
            <v>P</v>
          </cell>
          <cell r="AG67" t="str">
            <v>P</v>
          </cell>
          <cell r="AK67">
            <v>14</v>
          </cell>
          <cell r="AL67">
            <v>2</v>
          </cell>
          <cell r="AM67">
            <v>16</v>
          </cell>
          <cell r="AN67">
            <v>87.5</v>
          </cell>
        </row>
        <row r="68">
          <cell r="B68" t="str">
            <v>B142002</v>
          </cell>
          <cell r="C68" t="str">
            <v>VENNEMALLA KRUPAKAR</v>
          </cell>
          <cell r="D68" t="str">
            <v>B</v>
          </cell>
          <cell r="E68" t="str">
            <v>ABI-111</v>
          </cell>
          <cell r="G68" t="str">
            <v>P</v>
          </cell>
          <cell r="I68" t="str">
            <v>P</v>
          </cell>
          <cell r="J68" t="str">
            <v>P</v>
          </cell>
          <cell r="K68" t="str">
            <v>P</v>
          </cell>
          <cell r="L68" t="str">
            <v>P</v>
          </cell>
          <cell r="M68" t="str">
            <v>P</v>
          </cell>
          <cell r="N68" t="str">
            <v>A</v>
          </cell>
          <cell r="W68" t="str">
            <v>A</v>
          </cell>
          <cell r="X68" t="str">
            <v>P</v>
          </cell>
          <cell r="Y68" t="str">
            <v>P</v>
          </cell>
          <cell r="Z68" t="str">
            <v>P</v>
          </cell>
          <cell r="AA68" t="str">
            <v>P</v>
          </cell>
          <cell r="AB68" t="str">
            <v>P</v>
          </cell>
          <cell r="AD68" t="str">
            <v>P</v>
          </cell>
          <cell r="AF68" t="str">
            <v>P</v>
          </cell>
          <cell r="AG68" t="str">
            <v>P</v>
          </cell>
          <cell r="AK68">
            <v>14</v>
          </cell>
          <cell r="AL68">
            <v>2</v>
          </cell>
          <cell r="AM68">
            <v>16</v>
          </cell>
          <cell r="AN68">
            <v>87.5</v>
          </cell>
        </row>
        <row r="69">
          <cell r="B69" t="str">
            <v>N140184</v>
          </cell>
          <cell r="C69" t="str">
            <v>I.ASHOK</v>
          </cell>
          <cell r="D69" t="str">
            <v>B</v>
          </cell>
          <cell r="E69" t="str">
            <v>ABI-111</v>
          </cell>
          <cell r="G69" t="str">
            <v>P</v>
          </cell>
          <cell r="I69" t="str">
            <v>P</v>
          </cell>
          <cell r="J69" t="str">
            <v>P</v>
          </cell>
          <cell r="K69" t="str">
            <v>P</v>
          </cell>
          <cell r="L69" t="str">
            <v>P</v>
          </cell>
          <cell r="M69" t="str">
            <v>P</v>
          </cell>
          <cell r="N69" t="str">
            <v>A</v>
          </cell>
          <cell r="W69" t="str">
            <v>A</v>
          </cell>
          <cell r="X69" t="str">
            <v>A</v>
          </cell>
          <cell r="Y69" t="str">
            <v>A</v>
          </cell>
          <cell r="Z69" t="str">
            <v>A</v>
          </cell>
          <cell r="AA69" t="str">
            <v>A</v>
          </cell>
          <cell r="AB69" t="str">
            <v>A</v>
          </cell>
          <cell r="AD69" t="str">
            <v>P</v>
          </cell>
          <cell r="AF69" t="str">
            <v>P</v>
          </cell>
          <cell r="AG69" t="str">
            <v>P</v>
          </cell>
          <cell r="AK69">
            <v>9</v>
          </cell>
          <cell r="AL69">
            <v>7</v>
          </cell>
          <cell r="AM69">
            <v>16</v>
          </cell>
          <cell r="AN69">
            <v>56.25</v>
          </cell>
        </row>
      </sheetData>
      <sheetData sheetId="8" refreshError="1"/>
      <sheetData sheetId="9">
        <row r="3">
          <cell r="B3" t="str">
            <v>B141001</v>
          </cell>
          <cell r="C3" t="str">
            <v>GODARI MAHESH</v>
          </cell>
          <cell r="D3" t="str">
            <v>B</v>
          </cell>
          <cell r="E3" t="str">
            <v>ABI-109</v>
          </cell>
          <cell r="G3" t="str">
            <v>P</v>
          </cell>
          <cell r="I3" t="str">
            <v>P</v>
          </cell>
          <cell r="J3" t="str">
            <v>P</v>
          </cell>
          <cell r="K3" t="str">
            <v>P</v>
          </cell>
          <cell r="L3" t="str">
            <v>P</v>
          </cell>
          <cell r="M3" t="str">
            <v>A</v>
          </cell>
          <cell r="N3" t="str">
            <v>A</v>
          </cell>
          <cell r="W3" t="str">
            <v>A</v>
          </cell>
          <cell r="X3" t="str">
            <v>A</v>
          </cell>
          <cell r="Y3" t="str">
            <v>A</v>
          </cell>
          <cell r="Z3" t="str">
            <v>A</v>
          </cell>
          <cell r="AA3" t="str">
            <v>A</v>
          </cell>
          <cell r="AB3" t="str">
            <v>A</v>
          </cell>
          <cell r="AD3" t="str">
            <v>P</v>
          </cell>
          <cell r="AF3" t="str">
            <v>P</v>
          </cell>
          <cell r="AG3" t="str">
            <v>P</v>
          </cell>
          <cell r="AH3" t="str">
            <v>P</v>
          </cell>
          <cell r="AI3" t="str">
            <v>P</v>
          </cell>
          <cell r="AK3">
            <v>10</v>
          </cell>
          <cell r="AL3">
            <v>8</v>
          </cell>
          <cell r="AM3">
            <v>18</v>
          </cell>
          <cell r="AN3">
            <v>55.555555555555557</v>
          </cell>
        </row>
        <row r="4">
          <cell r="B4" t="str">
            <v>B141015</v>
          </cell>
          <cell r="C4" t="str">
            <v>NEERUKANTI VIJAY</v>
          </cell>
          <cell r="D4" t="str">
            <v>B</v>
          </cell>
          <cell r="E4" t="str">
            <v>ABI-109</v>
          </cell>
          <cell r="G4" t="str">
            <v>P</v>
          </cell>
          <cell r="I4" t="str">
            <v>P</v>
          </cell>
          <cell r="J4" t="str">
            <v>P</v>
          </cell>
          <cell r="K4" t="str">
            <v>P</v>
          </cell>
          <cell r="L4" t="str">
            <v>P</v>
          </cell>
          <cell r="M4" t="str">
            <v>P</v>
          </cell>
          <cell r="N4" t="str">
            <v>A</v>
          </cell>
          <cell r="W4" t="str">
            <v>A</v>
          </cell>
          <cell r="X4" t="str">
            <v>A</v>
          </cell>
          <cell r="Y4" t="str">
            <v>A</v>
          </cell>
          <cell r="Z4" t="str">
            <v>A</v>
          </cell>
          <cell r="AA4" t="str">
            <v>P</v>
          </cell>
          <cell r="AB4" t="str">
            <v>P</v>
          </cell>
          <cell r="AD4" t="str">
            <v>P</v>
          </cell>
          <cell r="AF4" t="str">
            <v>P</v>
          </cell>
          <cell r="AG4" t="str">
            <v>P</v>
          </cell>
          <cell r="AH4" t="str">
            <v>P</v>
          </cell>
          <cell r="AI4" t="str">
            <v>P</v>
          </cell>
          <cell r="AK4">
            <v>13</v>
          </cell>
          <cell r="AL4">
            <v>5</v>
          </cell>
          <cell r="AM4">
            <v>18</v>
          </cell>
          <cell r="AN4">
            <v>72.222222222222214</v>
          </cell>
        </row>
        <row r="5">
          <cell r="B5" t="str">
            <v>B141032</v>
          </cell>
          <cell r="C5" t="str">
            <v>VISHNU PRIYA T</v>
          </cell>
          <cell r="D5" t="str">
            <v>G</v>
          </cell>
          <cell r="E5" t="str">
            <v>ABI-109</v>
          </cell>
          <cell r="G5" t="str">
            <v>P</v>
          </cell>
          <cell r="I5" t="str">
            <v>P</v>
          </cell>
          <cell r="J5" t="str">
            <v>P</v>
          </cell>
          <cell r="K5" t="str">
            <v>P</v>
          </cell>
          <cell r="L5" t="str">
            <v>P</v>
          </cell>
          <cell r="M5" t="str">
            <v>A</v>
          </cell>
          <cell r="N5" t="str">
            <v>A</v>
          </cell>
          <cell r="W5" t="str">
            <v>A</v>
          </cell>
          <cell r="X5" t="str">
            <v>A</v>
          </cell>
          <cell r="Y5" t="str">
            <v>P</v>
          </cell>
          <cell r="Z5" t="str">
            <v>P</v>
          </cell>
          <cell r="AA5" t="str">
            <v>P</v>
          </cell>
          <cell r="AB5" t="str">
            <v>P</v>
          </cell>
          <cell r="AD5" t="str">
            <v>P</v>
          </cell>
          <cell r="AF5" t="str">
            <v>P</v>
          </cell>
          <cell r="AG5" t="str">
            <v>P</v>
          </cell>
          <cell r="AH5" t="str">
            <v>P</v>
          </cell>
          <cell r="AI5" t="str">
            <v>P</v>
          </cell>
          <cell r="AK5">
            <v>14</v>
          </cell>
          <cell r="AL5">
            <v>4</v>
          </cell>
          <cell r="AM5">
            <v>18</v>
          </cell>
          <cell r="AN5">
            <v>77.777777777777786</v>
          </cell>
        </row>
        <row r="6">
          <cell r="B6" t="str">
            <v>B141042</v>
          </cell>
          <cell r="C6" t="str">
            <v>BADAWATH RAJESH</v>
          </cell>
          <cell r="D6" t="str">
            <v>B</v>
          </cell>
          <cell r="E6" t="str">
            <v>ABI-109</v>
          </cell>
          <cell r="G6" t="str">
            <v>P</v>
          </cell>
          <cell r="I6" t="str">
            <v>P</v>
          </cell>
          <cell r="J6" t="str">
            <v>P</v>
          </cell>
          <cell r="K6" t="str">
            <v>P</v>
          </cell>
          <cell r="L6" t="str">
            <v>P</v>
          </cell>
          <cell r="M6" t="str">
            <v>P</v>
          </cell>
          <cell r="N6" t="str">
            <v>A</v>
          </cell>
          <cell r="W6" t="str">
            <v>P</v>
          </cell>
          <cell r="X6" t="str">
            <v>P</v>
          </cell>
          <cell r="Y6" t="str">
            <v>P</v>
          </cell>
          <cell r="Z6" t="str">
            <v>P</v>
          </cell>
          <cell r="AA6" t="str">
            <v>P</v>
          </cell>
          <cell r="AB6" t="str">
            <v>P</v>
          </cell>
          <cell r="AD6" t="str">
            <v>P</v>
          </cell>
          <cell r="AF6" t="str">
            <v>P</v>
          </cell>
          <cell r="AG6" t="str">
            <v>P</v>
          </cell>
          <cell r="AH6" t="str">
            <v>P</v>
          </cell>
          <cell r="AI6" t="str">
            <v>P</v>
          </cell>
          <cell r="AK6">
            <v>17</v>
          </cell>
          <cell r="AL6">
            <v>1</v>
          </cell>
          <cell r="AM6">
            <v>18</v>
          </cell>
          <cell r="AN6">
            <v>94.444444444444443</v>
          </cell>
        </row>
        <row r="7">
          <cell r="B7" t="str">
            <v>B141046</v>
          </cell>
          <cell r="C7" t="str">
            <v>GIBILIKAPALLY VAMSHI</v>
          </cell>
          <cell r="D7" t="str">
            <v>B</v>
          </cell>
          <cell r="E7" t="str">
            <v>ABI-109</v>
          </cell>
          <cell r="G7" t="str">
            <v>P</v>
          </cell>
          <cell r="I7" t="str">
            <v>P</v>
          </cell>
          <cell r="J7" t="str">
            <v>P</v>
          </cell>
          <cell r="K7" t="str">
            <v>P</v>
          </cell>
          <cell r="L7" t="str">
            <v>P</v>
          </cell>
          <cell r="M7" t="str">
            <v>P</v>
          </cell>
          <cell r="N7" t="str">
            <v>A</v>
          </cell>
          <cell r="W7" t="str">
            <v>A</v>
          </cell>
          <cell r="X7" t="str">
            <v>A</v>
          </cell>
          <cell r="Y7" t="str">
            <v>A</v>
          </cell>
          <cell r="Z7" t="str">
            <v>A</v>
          </cell>
          <cell r="AA7" t="str">
            <v>A</v>
          </cell>
          <cell r="AB7" t="str">
            <v>P</v>
          </cell>
          <cell r="AD7" t="str">
            <v>P</v>
          </cell>
          <cell r="AF7" t="str">
            <v>P</v>
          </cell>
          <cell r="AG7" t="str">
            <v>P</v>
          </cell>
          <cell r="AH7" t="str">
            <v>P</v>
          </cell>
          <cell r="AI7" t="str">
            <v>P</v>
          </cell>
          <cell r="AK7">
            <v>12</v>
          </cell>
          <cell r="AL7">
            <v>6</v>
          </cell>
          <cell r="AM7">
            <v>18</v>
          </cell>
          <cell r="AN7">
            <v>66.666666666666657</v>
          </cell>
        </row>
        <row r="8">
          <cell r="B8" t="str">
            <v>B141061</v>
          </cell>
          <cell r="C8" t="str">
            <v>BASA VIJAY KUMAR</v>
          </cell>
          <cell r="D8" t="str">
            <v>B</v>
          </cell>
          <cell r="E8" t="str">
            <v>ABI-109</v>
          </cell>
          <cell r="G8" t="str">
            <v>P</v>
          </cell>
          <cell r="I8" t="str">
            <v>P</v>
          </cell>
          <cell r="J8" t="str">
            <v>P</v>
          </cell>
          <cell r="K8" t="str">
            <v>P</v>
          </cell>
          <cell r="L8" t="str">
            <v>P</v>
          </cell>
          <cell r="M8" t="str">
            <v>A</v>
          </cell>
          <cell r="N8" t="str">
            <v>A</v>
          </cell>
          <cell r="W8" t="str">
            <v>A</v>
          </cell>
          <cell r="X8" t="str">
            <v>P</v>
          </cell>
          <cell r="Y8" t="str">
            <v>P</v>
          </cell>
          <cell r="Z8" t="str">
            <v>P</v>
          </cell>
          <cell r="AA8" t="str">
            <v>P</v>
          </cell>
          <cell r="AB8" t="str">
            <v>P</v>
          </cell>
          <cell r="AD8" t="str">
            <v>P</v>
          </cell>
          <cell r="AF8" t="str">
            <v>P</v>
          </cell>
          <cell r="AG8" t="str">
            <v>P</v>
          </cell>
          <cell r="AH8" t="str">
            <v>P</v>
          </cell>
          <cell r="AI8" t="str">
            <v>P</v>
          </cell>
          <cell r="AK8">
            <v>15</v>
          </cell>
          <cell r="AL8">
            <v>3</v>
          </cell>
          <cell r="AM8">
            <v>18</v>
          </cell>
          <cell r="AN8">
            <v>83.333333333333343</v>
          </cell>
        </row>
        <row r="9">
          <cell r="B9" t="str">
            <v>B141075</v>
          </cell>
          <cell r="C9" t="str">
            <v>KOMATIPALLY CHANDANA</v>
          </cell>
          <cell r="D9" t="str">
            <v>G</v>
          </cell>
          <cell r="E9" t="str">
            <v>ABI-109</v>
          </cell>
          <cell r="G9" t="str">
            <v>P</v>
          </cell>
          <cell r="I9" t="str">
            <v>P</v>
          </cell>
          <cell r="J9" t="str">
            <v>P</v>
          </cell>
          <cell r="K9" t="str">
            <v>P</v>
          </cell>
          <cell r="L9" t="str">
            <v>P</v>
          </cell>
          <cell r="M9" t="str">
            <v>P</v>
          </cell>
          <cell r="N9" t="str">
            <v>A</v>
          </cell>
          <cell r="W9" t="str">
            <v>A</v>
          </cell>
          <cell r="X9" t="str">
            <v>A</v>
          </cell>
          <cell r="Y9" t="str">
            <v>A</v>
          </cell>
          <cell r="Z9" t="str">
            <v>P</v>
          </cell>
          <cell r="AA9" t="str">
            <v>P</v>
          </cell>
          <cell r="AB9" t="str">
            <v>P</v>
          </cell>
          <cell r="AD9" t="str">
            <v>P</v>
          </cell>
          <cell r="AF9" t="str">
            <v>P</v>
          </cell>
          <cell r="AG9" t="str">
            <v>P</v>
          </cell>
          <cell r="AH9" t="str">
            <v>P</v>
          </cell>
          <cell r="AI9" t="str">
            <v>P</v>
          </cell>
          <cell r="AK9">
            <v>14</v>
          </cell>
          <cell r="AL9">
            <v>4</v>
          </cell>
          <cell r="AM9">
            <v>18</v>
          </cell>
          <cell r="AN9">
            <v>77.777777777777786</v>
          </cell>
        </row>
        <row r="10">
          <cell r="B10" t="str">
            <v>B141106</v>
          </cell>
          <cell r="C10" t="str">
            <v>THUMMA BHAVANA</v>
          </cell>
          <cell r="D10" t="str">
            <v>G</v>
          </cell>
          <cell r="E10" t="str">
            <v>ABI-109</v>
          </cell>
          <cell r="G10" t="str">
            <v>P</v>
          </cell>
          <cell r="I10" t="str">
            <v>P</v>
          </cell>
          <cell r="J10" t="str">
            <v>P</v>
          </cell>
          <cell r="K10" t="str">
            <v>P</v>
          </cell>
          <cell r="L10" t="str">
            <v>P</v>
          </cell>
          <cell r="M10" t="str">
            <v>P</v>
          </cell>
          <cell r="N10" t="str">
            <v>A</v>
          </cell>
          <cell r="W10" t="str">
            <v>A</v>
          </cell>
          <cell r="X10" t="str">
            <v>A</v>
          </cell>
          <cell r="Y10" t="str">
            <v>A</v>
          </cell>
          <cell r="Z10" t="str">
            <v>A</v>
          </cell>
          <cell r="AA10" t="str">
            <v>P</v>
          </cell>
          <cell r="AB10" t="str">
            <v>P</v>
          </cell>
          <cell r="AD10" t="str">
            <v>P</v>
          </cell>
          <cell r="AF10" t="str">
            <v>P</v>
          </cell>
          <cell r="AG10" t="str">
            <v>P</v>
          </cell>
          <cell r="AH10" t="str">
            <v>P</v>
          </cell>
          <cell r="AI10" t="str">
            <v>P</v>
          </cell>
          <cell r="AK10">
            <v>13</v>
          </cell>
          <cell r="AL10">
            <v>5</v>
          </cell>
          <cell r="AM10">
            <v>18</v>
          </cell>
          <cell r="AN10">
            <v>72.222222222222214</v>
          </cell>
        </row>
        <row r="11">
          <cell r="B11" t="str">
            <v>B141122</v>
          </cell>
          <cell r="C11" t="str">
            <v>MD SAJEENA</v>
          </cell>
          <cell r="D11" t="str">
            <v>G</v>
          </cell>
          <cell r="E11" t="str">
            <v>ABI-109</v>
          </cell>
          <cell r="G11" t="str">
            <v>P</v>
          </cell>
          <cell r="I11" t="str">
            <v>P</v>
          </cell>
          <cell r="J11" t="str">
            <v>P</v>
          </cell>
          <cell r="K11" t="str">
            <v>P</v>
          </cell>
          <cell r="L11" t="str">
            <v>P</v>
          </cell>
          <cell r="M11" t="str">
            <v>P</v>
          </cell>
          <cell r="N11" t="str">
            <v>A</v>
          </cell>
          <cell r="W11" t="str">
            <v>A</v>
          </cell>
          <cell r="X11" t="str">
            <v>P</v>
          </cell>
          <cell r="Y11" t="str">
            <v>P</v>
          </cell>
          <cell r="Z11" t="str">
            <v>P</v>
          </cell>
          <cell r="AA11" t="str">
            <v>P</v>
          </cell>
          <cell r="AB11" t="str">
            <v>P</v>
          </cell>
          <cell r="AD11" t="str">
            <v>P</v>
          </cell>
          <cell r="AF11" t="str">
            <v>P</v>
          </cell>
          <cell r="AG11" t="str">
            <v>P</v>
          </cell>
          <cell r="AH11" t="str">
            <v>P</v>
          </cell>
          <cell r="AI11" t="str">
            <v>P</v>
          </cell>
          <cell r="AK11">
            <v>16</v>
          </cell>
          <cell r="AL11">
            <v>2</v>
          </cell>
          <cell r="AM11">
            <v>18</v>
          </cell>
          <cell r="AN11">
            <v>88.888888888888886</v>
          </cell>
        </row>
        <row r="12">
          <cell r="B12" t="str">
            <v>B141136</v>
          </cell>
          <cell r="C12" t="str">
            <v>MADDI SWAPNAKUMARI</v>
          </cell>
          <cell r="D12" t="str">
            <v>G</v>
          </cell>
          <cell r="E12" t="str">
            <v>ABI-109</v>
          </cell>
          <cell r="G12" t="str">
            <v>P</v>
          </cell>
          <cell r="I12" t="str">
            <v>P</v>
          </cell>
          <cell r="J12" t="str">
            <v>P</v>
          </cell>
          <cell r="K12" t="str">
            <v>P</v>
          </cell>
          <cell r="L12" t="str">
            <v>P</v>
          </cell>
          <cell r="M12" t="str">
            <v>P</v>
          </cell>
          <cell r="N12" t="str">
            <v>A</v>
          </cell>
          <cell r="W12" t="str">
            <v>A</v>
          </cell>
          <cell r="X12" t="str">
            <v>A</v>
          </cell>
          <cell r="Y12" t="str">
            <v>A</v>
          </cell>
          <cell r="Z12" t="str">
            <v>A</v>
          </cell>
          <cell r="AA12" t="str">
            <v>P</v>
          </cell>
          <cell r="AB12" t="str">
            <v>P</v>
          </cell>
          <cell r="AD12" t="str">
            <v>P</v>
          </cell>
          <cell r="AF12" t="str">
            <v>P</v>
          </cell>
          <cell r="AG12" t="str">
            <v>P</v>
          </cell>
          <cell r="AH12" t="str">
            <v>P</v>
          </cell>
          <cell r="AI12" t="str">
            <v>P</v>
          </cell>
          <cell r="AK12">
            <v>13</v>
          </cell>
          <cell r="AL12">
            <v>5</v>
          </cell>
          <cell r="AM12">
            <v>18</v>
          </cell>
          <cell r="AN12">
            <v>72.222222222222214</v>
          </cell>
        </row>
        <row r="13">
          <cell r="B13" t="str">
            <v>B141151</v>
          </cell>
          <cell r="C13" t="str">
            <v>ARETI SRIKANTH</v>
          </cell>
          <cell r="D13" t="str">
            <v>B</v>
          </cell>
          <cell r="E13" t="str">
            <v>ABI-109</v>
          </cell>
          <cell r="G13" t="str">
            <v>P</v>
          </cell>
          <cell r="I13" t="str">
            <v>P</v>
          </cell>
          <cell r="J13" t="str">
            <v>P</v>
          </cell>
          <cell r="K13" t="str">
            <v>P</v>
          </cell>
          <cell r="L13" t="str">
            <v>P</v>
          </cell>
          <cell r="M13" t="str">
            <v>P</v>
          </cell>
          <cell r="N13" t="str">
            <v>A</v>
          </cell>
          <cell r="W13" t="str">
            <v>A</v>
          </cell>
          <cell r="X13" t="str">
            <v>P</v>
          </cell>
          <cell r="Y13" t="str">
            <v>P</v>
          </cell>
          <cell r="Z13" t="str">
            <v>P</v>
          </cell>
          <cell r="AA13" t="str">
            <v>P</v>
          </cell>
          <cell r="AB13" t="str">
            <v>P</v>
          </cell>
          <cell r="AD13" t="str">
            <v>P</v>
          </cell>
          <cell r="AF13" t="str">
            <v>P</v>
          </cell>
          <cell r="AG13" t="str">
            <v>P</v>
          </cell>
          <cell r="AH13" t="str">
            <v>P</v>
          </cell>
          <cell r="AI13" t="str">
            <v>P</v>
          </cell>
          <cell r="AK13">
            <v>16</v>
          </cell>
          <cell r="AL13">
            <v>2</v>
          </cell>
          <cell r="AM13">
            <v>18</v>
          </cell>
          <cell r="AN13">
            <v>88.888888888888886</v>
          </cell>
        </row>
        <row r="14">
          <cell r="B14" t="str">
            <v>B141166</v>
          </cell>
          <cell r="C14" t="str">
            <v>MARLA BHARATH</v>
          </cell>
          <cell r="D14" t="str">
            <v>B</v>
          </cell>
          <cell r="E14" t="str">
            <v>ABI-109</v>
          </cell>
          <cell r="G14" t="str">
            <v>P</v>
          </cell>
          <cell r="I14" t="str">
            <v>P</v>
          </cell>
          <cell r="J14" t="str">
            <v>P</v>
          </cell>
          <cell r="K14" t="str">
            <v>P</v>
          </cell>
          <cell r="L14" t="str">
            <v>P</v>
          </cell>
          <cell r="M14" t="str">
            <v>P</v>
          </cell>
          <cell r="N14" t="str">
            <v>A</v>
          </cell>
          <cell r="W14" t="str">
            <v>A</v>
          </cell>
          <cell r="X14" t="str">
            <v>P</v>
          </cell>
          <cell r="Y14" t="str">
            <v>P</v>
          </cell>
          <cell r="Z14" t="str">
            <v>P</v>
          </cell>
          <cell r="AA14" t="str">
            <v>P</v>
          </cell>
          <cell r="AB14" t="str">
            <v>P</v>
          </cell>
          <cell r="AD14" t="str">
            <v>P</v>
          </cell>
          <cell r="AF14" t="str">
            <v>P</v>
          </cell>
          <cell r="AG14" t="str">
            <v>P</v>
          </cell>
          <cell r="AH14" t="str">
            <v>P</v>
          </cell>
          <cell r="AI14" t="str">
            <v>P</v>
          </cell>
          <cell r="AK14">
            <v>16</v>
          </cell>
          <cell r="AL14">
            <v>2</v>
          </cell>
          <cell r="AM14">
            <v>18</v>
          </cell>
          <cell r="AN14">
            <v>88.888888888888886</v>
          </cell>
        </row>
        <row r="15">
          <cell r="B15" t="str">
            <v>B141180</v>
          </cell>
          <cell r="C15" t="str">
            <v>GANGADHARI PAVANI</v>
          </cell>
          <cell r="D15" t="str">
            <v>G</v>
          </cell>
          <cell r="E15" t="str">
            <v>ABI-109</v>
          </cell>
          <cell r="G15" t="str">
            <v>P</v>
          </cell>
          <cell r="I15" t="str">
            <v>P</v>
          </cell>
          <cell r="J15" t="str">
            <v>P</v>
          </cell>
          <cell r="K15" t="str">
            <v>P</v>
          </cell>
          <cell r="L15" t="str">
            <v>P</v>
          </cell>
          <cell r="M15" t="str">
            <v>P</v>
          </cell>
          <cell r="N15" t="str">
            <v>A</v>
          </cell>
          <cell r="W15" t="str">
            <v>A</v>
          </cell>
          <cell r="X15" t="str">
            <v>P</v>
          </cell>
          <cell r="Y15" t="str">
            <v>P</v>
          </cell>
          <cell r="Z15" t="str">
            <v>P</v>
          </cell>
          <cell r="AA15" t="str">
            <v>P</v>
          </cell>
          <cell r="AB15" t="str">
            <v>P</v>
          </cell>
          <cell r="AD15" t="str">
            <v>P</v>
          </cell>
          <cell r="AF15" t="str">
            <v>P</v>
          </cell>
          <cell r="AG15" t="str">
            <v>P</v>
          </cell>
          <cell r="AH15" t="str">
            <v>P</v>
          </cell>
          <cell r="AI15" t="str">
            <v>P</v>
          </cell>
          <cell r="AK15">
            <v>16</v>
          </cell>
          <cell r="AL15">
            <v>2</v>
          </cell>
          <cell r="AM15">
            <v>18</v>
          </cell>
          <cell r="AN15">
            <v>88.888888888888886</v>
          </cell>
        </row>
        <row r="16">
          <cell r="B16" t="str">
            <v>B141194</v>
          </cell>
          <cell r="C16" t="str">
            <v>EJJAGANI USHA</v>
          </cell>
          <cell r="D16" t="str">
            <v>G</v>
          </cell>
          <cell r="E16" t="str">
            <v>ABI-109</v>
          </cell>
          <cell r="G16" t="str">
            <v>P</v>
          </cell>
          <cell r="I16" t="str">
            <v>P</v>
          </cell>
          <cell r="J16" t="str">
            <v>P</v>
          </cell>
          <cell r="K16" t="str">
            <v>P</v>
          </cell>
          <cell r="L16" t="str">
            <v>P</v>
          </cell>
          <cell r="M16" t="str">
            <v>P</v>
          </cell>
          <cell r="N16" t="str">
            <v>A</v>
          </cell>
          <cell r="W16" t="str">
            <v>A</v>
          </cell>
          <cell r="X16" t="str">
            <v>A</v>
          </cell>
          <cell r="Y16" t="str">
            <v>P</v>
          </cell>
          <cell r="Z16" t="str">
            <v>P</v>
          </cell>
          <cell r="AA16" t="str">
            <v>P</v>
          </cell>
          <cell r="AB16" t="str">
            <v>P</v>
          </cell>
          <cell r="AD16" t="str">
            <v>P</v>
          </cell>
          <cell r="AF16" t="str">
            <v>P</v>
          </cell>
          <cell r="AG16" t="str">
            <v>P</v>
          </cell>
          <cell r="AH16" t="str">
            <v>P</v>
          </cell>
          <cell r="AI16" t="str">
            <v>P</v>
          </cell>
          <cell r="AK16">
            <v>15</v>
          </cell>
          <cell r="AL16">
            <v>3</v>
          </cell>
          <cell r="AM16">
            <v>18</v>
          </cell>
          <cell r="AN16">
            <v>83.333333333333343</v>
          </cell>
        </row>
        <row r="17">
          <cell r="B17" t="str">
            <v>B141210</v>
          </cell>
          <cell r="C17" t="str">
            <v>MUSKU RANI</v>
          </cell>
          <cell r="D17" t="str">
            <v>G</v>
          </cell>
          <cell r="E17" t="str">
            <v>ABI-109</v>
          </cell>
          <cell r="G17" t="str">
            <v>P</v>
          </cell>
          <cell r="I17" t="str">
            <v>P</v>
          </cell>
          <cell r="J17" t="str">
            <v>P</v>
          </cell>
          <cell r="K17" t="str">
            <v>P</v>
          </cell>
          <cell r="L17" t="str">
            <v>P</v>
          </cell>
          <cell r="M17" t="str">
            <v>P</v>
          </cell>
          <cell r="N17" t="str">
            <v>A</v>
          </cell>
          <cell r="W17" t="str">
            <v>A</v>
          </cell>
          <cell r="X17" t="str">
            <v>P</v>
          </cell>
          <cell r="Y17" t="str">
            <v>P</v>
          </cell>
          <cell r="Z17" t="str">
            <v>P</v>
          </cell>
          <cell r="AA17" t="str">
            <v>P</v>
          </cell>
          <cell r="AB17" t="str">
            <v>P</v>
          </cell>
          <cell r="AD17" t="str">
            <v>P</v>
          </cell>
          <cell r="AF17" t="str">
            <v>P</v>
          </cell>
          <cell r="AG17" t="str">
            <v>P</v>
          </cell>
          <cell r="AH17" t="str">
            <v>P</v>
          </cell>
          <cell r="AI17" t="str">
            <v>P</v>
          </cell>
          <cell r="AK17">
            <v>16</v>
          </cell>
          <cell r="AL17">
            <v>2</v>
          </cell>
          <cell r="AM17">
            <v>18</v>
          </cell>
          <cell r="AN17">
            <v>88.888888888888886</v>
          </cell>
        </row>
        <row r="18">
          <cell r="B18" t="str">
            <v>B141226</v>
          </cell>
          <cell r="C18" t="str">
            <v>KURMA SWAPNA</v>
          </cell>
          <cell r="D18" t="str">
            <v>G</v>
          </cell>
          <cell r="E18" t="str">
            <v>ABI-109</v>
          </cell>
          <cell r="G18" t="str">
            <v>P</v>
          </cell>
          <cell r="I18" t="str">
            <v>P</v>
          </cell>
          <cell r="J18" t="str">
            <v>P</v>
          </cell>
          <cell r="K18" t="str">
            <v>P</v>
          </cell>
          <cell r="L18" t="str">
            <v>P</v>
          </cell>
          <cell r="M18" t="str">
            <v>P</v>
          </cell>
          <cell r="N18" t="str">
            <v>A</v>
          </cell>
          <cell r="W18" t="str">
            <v>A</v>
          </cell>
          <cell r="X18" t="str">
            <v>P</v>
          </cell>
          <cell r="Y18" t="str">
            <v>P</v>
          </cell>
          <cell r="Z18" t="str">
            <v>P</v>
          </cell>
          <cell r="AA18" t="str">
            <v>P</v>
          </cell>
          <cell r="AB18" t="str">
            <v>P</v>
          </cell>
          <cell r="AD18" t="str">
            <v>P</v>
          </cell>
          <cell r="AF18" t="str">
            <v>P</v>
          </cell>
          <cell r="AG18" t="str">
            <v>P</v>
          </cell>
          <cell r="AH18" t="str">
            <v>P</v>
          </cell>
          <cell r="AI18" t="str">
            <v>P</v>
          </cell>
          <cell r="AK18">
            <v>16</v>
          </cell>
          <cell r="AL18">
            <v>2</v>
          </cell>
          <cell r="AM18">
            <v>18</v>
          </cell>
          <cell r="AN18">
            <v>88.888888888888886</v>
          </cell>
        </row>
        <row r="19">
          <cell r="B19" t="str">
            <v>B141240</v>
          </cell>
          <cell r="C19" t="str">
            <v>BALAGA SAI VINOD KUMAR</v>
          </cell>
          <cell r="D19" t="str">
            <v>B</v>
          </cell>
          <cell r="E19" t="str">
            <v>ABI-109</v>
          </cell>
          <cell r="G19" t="str">
            <v>P</v>
          </cell>
          <cell r="I19" t="str">
            <v>P</v>
          </cell>
          <cell r="J19" t="str">
            <v>P</v>
          </cell>
          <cell r="K19" t="str">
            <v>P</v>
          </cell>
          <cell r="L19" t="str">
            <v>P</v>
          </cell>
          <cell r="M19" t="str">
            <v>P</v>
          </cell>
          <cell r="N19" t="str">
            <v>A</v>
          </cell>
          <cell r="W19" t="str">
            <v>A</v>
          </cell>
          <cell r="X19" t="str">
            <v>P</v>
          </cell>
          <cell r="Y19" t="str">
            <v>P</v>
          </cell>
          <cell r="Z19" t="str">
            <v>P</v>
          </cell>
          <cell r="AA19" t="str">
            <v>P</v>
          </cell>
          <cell r="AB19" t="str">
            <v>P</v>
          </cell>
          <cell r="AD19" t="str">
            <v>P</v>
          </cell>
          <cell r="AF19" t="str">
            <v>P</v>
          </cell>
          <cell r="AG19" t="str">
            <v>P</v>
          </cell>
          <cell r="AH19" t="str">
            <v>P</v>
          </cell>
          <cell r="AI19" t="str">
            <v>P</v>
          </cell>
          <cell r="AK19">
            <v>16</v>
          </cell>
          <cell r="AL19">
            <v>2</v>
          </cell>
          <cell r="AM19">
            <v>18</v>
          </cell>
          <cell r="AN19">
            <v>88.888888888888886</v>
          </cell>
        </row>
        <row r="20">
          <cell r="B20" t="str">
            <v>B141254</v>
          </cell>
          <cell r="C20" t="str">
            <v>SURISETTI SIVA NAGA TULASI</v>
          </cell>
          <cell r="D20" t="str">
            <v>G</v>
          </cell>
          <cell r="E20" t="str">
            <v>ABI-109</v>
          </cell>
          <cell r="G20" t="str">
            <v>P</v>
          </cell>
          <cell r="I20" t="str">
            <v>P</v>
          </cell>
          <cell r="J20" t="str">
            <v>P</v>
          </cell>
          <cell r="K20" t="str">
            <v>P</v>
          </cell>
          <cell r="L20" t="str">
            <v>P</v>
          </cell>
          <cell r="M20" t="str">
            <v>P</v>
          </cell>
          <cell r="N20" t="str">
            <v>A</v>
          </cell>
          <cell r="W20" t="str">
            <v>A</v>
          </cell>
          <cell r="X20" t="str">
            <v>A</v>
          </cell>
          <cell r="Y20" t="str">
            <v>A</v>
          </cell>
          <cell r="Z20" t="str">
            <v>A</v>
          </cell>
          <cell r="AA20" t="str">
            <v>A</v>
          </cell>
          <cell r="AB20" t="str">
            <v>A</v>
          </cell>
          <cell r="AD20" t="str">
            <v>P</v>
          </cell>
          <cell r="AF20" t="str">
            <v>P</v>
          </cell>
          <cell r="AG20" t="str">
            <v>P</v>
          </cell>
          <cell r="AH20" t="str">
            <v>P</v>
          </cell>
          <cell r="AI20" t="str">
            <v>P</v>
          </cell>
          <cell r="AK20">
            <v>11</v>
          </cell>
          <cell r="AL20">
            <v>7</v>
          </cell>
          <cell r="AM20">
            <v>18</v>
          </cell>
          <cell r="AN20">
            <v>61.111111111111114</v>
          </cell>
        </row>
        <row r="21">
          <cell r="B21" t="str">
            <v>B141269</v>
          </cell>
          <cell r="C21" t="str">
            <v>GUGULOTHU RAJASHEKHAR</v>
          </cell>
          <cell r="D21" t="str">
            <v>B</v>
          </cell>
          <cell r="E21" t="str">
            <v>ABI-109</v>
          </cell>
          <cell r="G21" t="str">
            <v>P</v>
          </cell>
          <cell r="I21" t="str">
            <v>P</v>
          </cell>
          <cell r="J21" t="str">
            <v>P</v>
          </cell>
          <cell r="K21" t="str">
            <v>P</v>
          </cell>
          <cell r="L21" t="str">
            <v>P</v>
          </cell>
          <cell r="M21" t="str">
            <v>P</v>
          </cell>
          <cell r="N21" t="str">
            <v>A</v>
          </cell>
          <cell r="W21" t="str">
            <v>A</v>
          </cell>
          <cell r="X21" t="str">
            <v>P</v>
          </cell>
          <cell r="Y21" t="str">
            <v>P</v>
          </cell>
          <cell r="Z21" t="str">
            <v>P</v>
          </cell>
          <cell r="AA21" t="str">
            <v>P</v>
          </cell>
          <cell r="AB21" t="str">
            <v>P</v>
          </cell>
          <cell r="AD21" t="str">
            <v>P</v>
          </cell>
          <cell r="AF21" t="str">
            <v>P</v>
          </cell>
          <cell r="AG21" t="str">
            <v>P</v>
          </cell>
          <cell r="AH21" t="str">
            <v>P</v>
          </cell>
          <cell r="AI21" t="str">
            <v>P</v>
          </cell>
          <cell r="AK21">
            <v>16</v>
          </cell>
          <cell r="AL21">
            <v>2</v>
          </cell>
          <cell r="AM21">
            <v>18</v>
          </cell>
          <cell r="AN21">
            <v>88.888888888888886</v>
          </cell>
        </row>
        <row r="22">
          <cell r="B22" t="str">
            <v>B141284</v>
          </cell>
          <cell r="C22" t="str">
            <v>ARETI SUSHMA</v>
          </cell>
          <cell r="D22" t="str">
            <v>G</v>
          </cell>
          <cell r="E22" t="str">
            <v>ABI-109</v>
          </cell>
          <cell r="G22" t="str">
            <v>P</v>
          </cell>
          <cell r="I22" t="str">
            <v>P</v>
          </cell>
          <cell r="J22" t="str">
            <v>P</v>
          </cell>
          <cell r="K22" t="str">
            <v>P</v>
          </cell>
          <cell r="L22" t="str">
            <v>P</v>
          </cell>
          <cell r="M22" t="str">
            <v>A</v>
          </cell>
          <cell r="N22" t="str">
            <v>A</v>
          </cell>
          <cell r="W22" t="str">
            <v>A</v>
          </cell>
          <cell r="X22" t="str">
            <v>P</v>
          </cell>
          <cell r="Y22" t="str">
            <v>P</v>
          </cell>
          <cell r="Z22" t="str">
            <v>P</v>
          </cell>
          <cell r="AA22" t="str">
            <v>P</v>
          </cell>
          <cell r="AB22" t="str">
            <v>P</v>
          </cell>
          <cell r="AD22" t="str">
            <v>P</v>
          </cell>
          <cell r="AF22" t="str">
            <v>P</v>
          </cell>
          <cell r="AG22" t="str">
            <v>P</v>
          </cell>
          <cell r="AH22" t="str">
            <v>P</v>
          </cell>
          <cell r="AI22" t="str">
            <v>P</v>
          </cell>
          <cell r="AK22">
            <v>15</v>
          </cell>
          <cell r="AL22">
            <v>3</v>
          </cell>
          <cell r="AM22">
            <v>18</v>
          </cell>
          <cell r="AN22">
            <v>83.333333333333343</v>
          </cell>
        </row>
        <row r="23">
          <cell r="B23" t="str">
            <v>B141300</v>
          </cell>
          <cell r="C23" t="str">
            <v>ERRA MOUNIKA</v>
          </cell>
          <cell r="D23" t="str">
            <v>G</v>
          </cell>
          <cell r="E23" t="str">
            <v>ABI-109</v>
          </cell>
          <cell r="G23" t="str">
            <v>P</v>
          </cell>
          <cell r="I23" t="str">
            <v>P</v>
          </cell>
          <cell r="J23" t="str">
            <v>P</v>
          </cell>
          <cell r="K23" t="str">
            <v>P</v>
          </cell>
          <cell r="L23" t="str">
            <v>P</v>
          </cell>
          <cell r="M23" t="str">
            <v>P</v>
          </cell>
          <cell r="N23" t="str">
            <v>A</v>
          </cell>
          <cell r="W23" t="str">
            <v>A</v>
          </cell>
          <cell r="X23" t="str">
            <v>A</v>
          </cell>
          <cell r="Y23" t="str">
            <v>A</v>
          </cell>
          <cell r="Z23" t="str">
            <v>P</v>
          </cell>
          <cell r="AA23" t="str">
            <v>P</v>
          </cell>
          <cell r="AB23" t="str">
            <v>P</v>
          </cell>
          <cell r="AD23" t="str">
            <v>P</v>
          </cell>
          <cell r="AF23" t="str">
            <v>P</v>
          </cell>
          <cell r="AG23" t="str">
            <v>P</v>
          </cell>
          <cell r="AH23" t="str">
            <v>P</v>
          </cell>
          <cell r="AI23" t="str">
            <v>P</v>
          </cell>
          <cell r="AK23">
            <v>14</v>
          </cell>
          <cell r="AL23">
            <v>4</v>
          </cell>
          <cell r="AM23">
            <v>18</v>
          </cell>
          <cell r="AN23">
            <v>77.777777777777786</v>
          </cell>
        </row>
        <row r="24">
          <cell r="B24" t="str">
            <v>B141316</v>
          </cell>
          <cell r="C24" t="str">
            <v>GATTU RAMYA</v>
          </cell>
          <cell r="D24" t="str">
            <v>G</v>
          </cell>
          <cell r="E24" t="str">
            <v>ABI-109</v>
          </cell>
          <cell r="G24" t="str">
            <v>P</v>
          </cell>
          <cell r="I24" t="str">
            <v>P</v>
          </cell>
          <cell r="J24" t="str">
            <v>P</v>
          </cell>
          <cell r="K24" t="str">
            <v>P</v>
          </cell>
          <cell r="L24" t="str">
            <v>P</v>
          </cell>
          <cell r="M24" t="str">
            <v>P</v>
          </cell>
          <cell r="N24" t="str">
            <v>A</v>
          </cell>
          <cell r="W24" t="str">
            <v>A</v>
          </cell>
          <cell r="X24" t="str">
            <v>A</v>
          </cell>
          <cell r="Y24" t="str">
            <v>P</v>
          </cell>
          <cell r="Z24" t="str">
            <v>P</v>
          </cell>
          <cell r="AA24" t="str">
            <v>P</v>
          </cell>
          <cell r="AB24" t="str">
            <v>P</v>
          </cell>
          <cell r="AD24" t="str">
            <v>P</v>
          </cell>
          <cell r="AF24" t="str">
            <v>P</v>
          </cell>
          <cell r="AG24" t="str">
            <v>P</v>
          </cell>
          <cell r="AH24" t="str">
            <v>P</v>
          </cell>
          <cell r="AI24" t="str">
            <v>P</v>
          </cell>
          <cell r="AK24">
            <v>15</v>
          </cell>
          <cell r="AL24">
            <v>3</v>
          </cell>
          <cell r="AM24">
            <v>18</v>
          </cell>
          <cell r="AN24">
            <v>83.333333333333343</v>
          </cell>
        </row>
        <row r="25">
          <cell r="B25" t="str">
            <v>B141330</v>
          </cell>
          <cell r="C25" t="str">
            <v>TALUPULA ASWANI</v>
          </cell>
          <cell r="D25" t="str">
            <v>G</v>
          </cell>
          <cell r="E25" t="str">
            <v>ABI-109</v>
          </cell>
          <cell r="G25" t="str">
            <v>P</v>
          </cell>
          <cell r="I25" t="str">
            <v>P</v>
          </cell>
          <cell r="J25" t="str">
            <v>P</v>
          </cell>
          <cell r="K25" t="str">
            <v>P</v>
          </cell>
          <cell r="L25" t="str">
            <v>P</v>
          </cell>
          <cell r="M25" t="str">
            <v>P</v>
          </cell>
          <cell r="N25" t="str">
            <v>A</v>
          </cell>
          <cell r="W25" t="str">
            <v>A</v>
          </cell>
          <cell r="X25" t="str">
            <v>A</v>
          </cell>
          <cell r="Y25" t="str">
            <v>P</v>
          </cell>
          <cell r="Z25" t="str">
            <v>P</v>
          </cell>
          <cell r="AA25" t="str">
            <v>P</v>
          </cell>
          <cell r="AB25" t="str">
            <v>P</v>
          </cell>
          <cell r="AD25" t="str">
            <v>P</v>
          </cell>
          <cell r="AF25" t="str">
            <v>P</v>
          </cell>
          <cell r="AG25" t="str">
            <v>P</v>
          </cell>
          <cell r="AH25" t="str">
            <v>P</v>
          </cell>
          <cell r="AI25" t="str">
            <v>P</v>
          </cell>
          <cell r="AK25">
            <v>15</v>
          </cell>
          <cell r="AL25">
            <v>3</v>
          </cell>
          <cell r="AM25">
            <v>18</v>
          </cell>
          <cell r="AN25">
            <v>83.333333333333343</v>
          </cell>
        </row>
        <row r="26">
          <cell r="B26" t="str">
            <v>B141344</v>
          </cell>
          <cell r="C26" t="str">
            <v>JARPALA ANJALI</v>
          </cell>
          <cell r="D26" t="str">
            <v>G</v>
          </cell>
          <cell r="E26" t="str">
            <v>ABI-109</v>
          </cell>
          <cell r="G26" t="str">
            <v>P</v>
          </cell>
          <cell r="I26" t="str">
            <v>P</v>
          </cell>
          <cell r="J26" t="str">
            <v>P</v>
          </cell>
          <cell r="K26" t="str">
            <v>P</v>
          </cell>
          <cell r="L26" t="str">
            <v>P</v>
          </cell>
          <cell r="M26" t="str">
            <v>P</v>
          </cell>
          <cell r="N26" t="str">
            <v>A</v>
          </cell>
          <cell r="W26" t="str">
            <v>A</v>
          </cell>
          <cell r="X26" t="str">
            <v>A</v>
          </cell>
          <cell r="Y26" t="str">
            <v>A</v>
          </cell>
          <cell r="Z26" t="str">
            <v>P</v>
          </cell>
          <cell r="AA26" t="str">
            <v>P</v>
          </cell>
          <cell r="AB26" t="str">
            <v>P</v>
          </cell>
          <cell r="AD26" t="str">
            <v>P</v>
          </cell>
          <cell r="AF26" t="str">
            <v>P</v>
          </cell>
          <cell r="AG26" t="str">
            <v>P</v>
          </cell>
          <cell r="AH26" t="str">
            <v>P</v>
          </cell>
          <cell r="AI26" t="str">
            <v>P</v>
          </cell>
          <cell r="AK26">
            <v>14</v>
          </cell>
          <cell r="AL26">
            <v>4</v>
          </cell>
          <cell r="AM26">
            <v>18</v>
          </cell>
          <cell r="AN26">
            <v>77.777777777777786</v>
          </cell>
        </row>
        <row r="27">
          <cell r="B27" t="str">
            <v>B141358</v>
          </cell>
          <cell r="C27" t="str">
            <v>BYREDDY RAVITEJA</v>
          </cell>
          <cell r="D27" t="str">
            <v>B</v>
          </cell>
          <cell r="E27" t="str">
            <v>ABI-109</v>
          </cell>
          <cell r="G27" t="str">
            <v>P</v>
          </cell>
          <cell r="I27" t="str">
            <v>P</v>
          </cell>
          <cell r="J27" t="str">
            <v>P</v>
          </cell>
          <cell r="K27" t="str">
            <v>P</v>
          </cell>
          <cell r="L27" t="str">
            <v>P</v>
          </cell>
          <cell r="M27" t="str">
            <v>P</v>
          </cell>
          <cell r="N27" t="str">
            <v>A</v>
          </cell>
          <cell r="W27" t="str">
            <v>A</v>
          </cell>
          <cell r="X27" t="str">
            <v>A</v>
          </cell>
          <cell r="Y27" t="str">
            <v>A</v>
          </cell>
          <cell r="Z27" t="str">
            <v>A</v>
          </cell>
          <cell r="AA27" t="str">
            <v>A</v>
          </cell>
          <cell r="AB27" t="str">
            <v>P</v>
          </cell>
          <cell r="AD27" t="str">
            <v>P</v>
          </cell>
          <cell r="AF27" t="str">
            <v>P</v>
          </cell>
          <cell r="AG27" t="str">
            <v>P</v>
          </cell>
          <cell r="AH27" t="str">
            <v>P</v>
          </cell>
          <cell r="AI27" t="str">
            <v>P</v>
          </cell>
          <cell r="AK27">
            <v>12</v>
          </cell>
          <cell r="AL27">
            <v>6</v>
          </cell>
          <cell r="AM27">
            <v>18</v>
          </cell>
          <cell r="AN27">
            <v>66.666666666666657</v>
          </cell>
        </row>
        <row r="28">
          <cell r="B28" t="str">
            <v>B141372</v>
          </cell>
          <cell r="C28" t="str">
            <v>M KAVITHA</v>
          </cell>
          <cell r="D28" t="str">
            <v>G</v>
          </cell>
          <cell r="E28" t="str">
            <v>ABI-109</v>
          </cell>
          <cell r="G28" t="str">
            <v>P</v>
          </cell>
          <cell r="I28" t="str">
            <v>P</v>
          </cell>
          <cell r="J28" t="str">
            <v>P</v>
          </cell>
          <cell r="K28" t="str">
            <v>P</v>
          </cell>
          <cell r="L28" t="str">
            <v>P</v>
          </cell>
          <cell r="M28" t="str">
            <v>P</v>
          </cell>
          <cell r="N28" t="str">
            <v>A</v>
          </cell>
          <cell r="W28" t="str">
            <v>A</v>
          </cell>
          <cell r="X28" t="str">
            <v>P</v>
          </cell>
          <cell r="Y28" t="str">
            <v>P</v>
          </cell>
          <cell r="Z28" t="str">
            <v>P</v>
          </cell>
          <cell r="AA28" t="str">
            <v>P</v>
          </cell>
          <cell r="AB28" t="str">
            <v>P</v>
          </cell>
          <cell r="AD28" t="str">
            <v>P</v>
          </cell>
          <cell r="AF28" t="str">
            <v>P</v>
          </cell>
          <cell r="AG28" t="str">
            <v>P</v>
          </cell>
          <cell r="AH28" t="str">
            <v>P</v>
          </cell>
          <cell r="AI28" t="str">
            <v>P</v>
          </cell>
          <cell r="AK28">
            <v>16</v>
          </cell>
          <cell r="AL28">
            <v>2</v>
          </cell>
          <cell r="AM28">
            <v>18</v>
          </cell>
          <cell r="AN28">
            <v>88.888888888888886</v>
          </cell>
        </row>
        <row r="29">
          <cell r="B29" t="str">
            <v>B141387</v>
          </cell>
          <cell r="C29" t="str">
            <v>MOHAMMAD SAMREEN</v>
          </cell>
          <cell r="D29" t="str">
            <v>G</v>
          </cell>
          <cell r="E29" t="str">
            <v>ABI-109</v>
          </cell>
          <cell r="G29" t="str">
            <v>P</v>
          </cell>
          <cell r="I29" t="str">
            <v>P</v>
          </cell>
          <cell r="J29" t="str">
            <v>P</v>
          </cell>
          <cell r="K29" t="str">
            <v>P</v>
          </cell>
          <cell r="L29" t="str">
            <v>P</v>
          </cell>
          <cell r="M29" t="str">
            <v>P</v>
          </cell>
          <cell r="N29" t="str">
            <v>A</v>
          </cell>
          <cell r="W29" t="str">
            <v>A</v>
          </cell>
          <cell r="X29" t="str">
            <v>A</v>
          </cell>
          <cell r="Y29" t="str">
            <v>P</v>
          </cell>
          <cell r="Z29" t="str">
            <v>P</v>
          </cell>
          <cell r="AA29" t="str">
            <v>P</v>
          </cell>
          <cell r="AB29" t="str">
            <v>P</v>
          </cell>
          <cell r="AD29" t="str">
            <v>P</v>
          </cell>
          <cell r="AF29" t="str">
            <v>P</v>
          </cell>
          <cell r="AG29" t="str">
            <v>P</v>
          </cell>
          <cell r="AH29" t="str">
            <v>P</v>
          </cell>
          <cell r="AI29" t="str">
            <v>P</v>
          </cell>
          <cell r="AK29">
            <v>15</v>
          </cell>
          <cell r="AL29">
            <v>3</v>
          </cell>
          <cell r="AM29">
            <v>18</v>
          </cell>
          <cell r="AN29">
            <v>83.333333333333343</v>
          </cell>
        </row>
        <row r="30">
          <cell r="B30" t="str">
            <v>B141403</v>
          </cell>
          <cell r="C30" t="str">
            <v>JAMPAGALLA NANDINI</v>
          </cell>
          <cell r="D30" t="str">
            <v>G</v>
          </cell>
          <cell r="E30" t="str">
            <v>ABI-109</v>
          </cell>
          <cell r="G30" t="str">
            <v>P</v>
          </cell>
          <cell r="I30" t="str">
            <v>P</v>
          </cell>
          <cell r="J30" t="str">
            <v>P</v>
          </cell>
          <cell r="K30" t="str">
            <v>P</v>
          </cell>
          <cell r="L30" t="str">
            <v>P</v>
          </cell>
          <cell r="M30" t="str">
            <v>P</v>
          </cell>
          <cell r="N30" t="str">
            <v>A</v>
          </cell>
          <cell r="W30" t="str">
            <v>P</v>
          </cell>
          <cell r="X30" t="str">
            <v>P</v>
          </cell>
          <cell r="Y30" t="str">
            <v>P</v>
          </cell>
          <cell r="Z30" t="str">
            <v>P</v>
          </cell>
          <cell r="AA30" t="str">
            <v>P</v>
          </cell>
          <cell r="AB30" t="str">
            <v>P</v>
          </cell>
          <cell r="AD30" t="str">
            <v>P</v>
          </cell>
          <cell r="AF30" t="str">
            <v>P</v>
          </cell>
          <cell r="AG30" t="str">
            <v>P</v>
          </cell>
          <cell r="AH30" t="str">
            <v>P</v>
          </cell>
          <cell r="AI30" t="str">
            <v>P</v>
          </cell>
          <cell r="AK30">
            <v>17</v>
          </cell>
          <cell r="AL30">
            <v>1</v>
          </cell>
          <cell r="AM30">
            <v>18</v>
          </cell>
          <cell r="AN30">
            <v>94.444444444444443</v>
          </cell>
        </row>
        <row r="31">
          <cell r="B31" t="str">
            <v>B141417</v>
          </cell>
          <cell r="C31" t="str">
            <v>THAKKURI AKANKSHA</v>
          </cell>
          <cell r="D31" t="str">
            <v>G</v>
          </cell>
          <cell r="E31" t="str">
            <v>ABI-109</v>
          </cell>
          <cell r="G31" t="str">
            <v>P</v>
          </cell>
          <cell r="I31" t="str">
            <v>P</v>
          </cell>
          <cell r="J31" t="str">
            <v>P</v>
          </cell>
          <cell r="K31" t="str">
            <v>P</v>
          </cell>
          <cell r="L31" t="str">
            <v>P</v>
          </cell>
          <cell r="M31" t="str">
            <v>P</v>
          </cell>
          <cell r="N31" t="str">
            <v>A</v>
          </cell>
          <cell r="W31" t="str">
            <v>A</v>
          </cell>
          <cell r="X31" t="str">
            <v>P</v>
          </cell>
          <cell r="Y31" t="str">
            <v>P</v>
          </cell>
          <cell r="Z31" t="str">
            <v>P</v>
          </cell>
          <cell r="AA31" t="str">
            <v>P</v>
          </cell>
          <cell r="AB31" t="str">
            <v>P</v>
          </cell>
          <cell r="AD31" t="str">
            <v>P</v>
          </cell>
          <cell r="AF31" t="str">
            <v>P</v>
          </cell>
          <cell r="AG31" t="str">
            <v>P</v>
          </cell>
          <cell r="AH31" t="str">
            <v>P</v>
          </cell>
          <cell r="AI31" t="str">
            <v>P</v>
          </cell>
          <cell r="AK31">
            <v>16</v>
          </cell>
          <cell r="AL31">
            <v>2</v>
          </cell>
          <cell r="AM31">
            <v>18</v>
          </cell>
          <cell r="AN31">
            <v>88.888888888888886</v>
          </cell>
        </row>
        <row r="32">
          <cell r="B32" t="str">
            <v>B141431</v>
          </cell>
          <cell r="C32" t="str">
            <v>REDDYMALLA MAHESH</v>
          </cell>
          <cell r="D32" t="str">
            <v>B</v>
          </cell>
          <cell r="E32" t="str">
            <v>ABI-109</v>
          </cell>
          <cell r="G32" t="str">
            <v>P</v>
          </cell>
          <cell r="I32" t="str">
            <v>P</v>
          </cell>
          <cell r="J32" t="str">
            <v>P</v>
          </cell>
          <cell r="K32" t="str">
            <v>P</v>
          </cell>
          <cell r="L32" t="str">
            <v>P</v>
          </cell>
          <cell r="M32" t="str">
            <v>P</v>
          </cell>
          <cell r="N32" t="str">
            <v>A</v>
          </cell>
          <cell r="W32" t="str">
            <v>A</v>
          </cell>
          <cell r="X32" t="str">
            <v>A</v>
          </cell>
          <cell r="Y32" t="str">
            <v>A</v>
          </cell>
          <cell r="Z32" t="str">
            <v>A</v>
          </cell>
          <cell r="AA32" t="str">
            <v>A</v>
          </cell>
          <cell r="AB32" t="str">
            <v>P</v>
          </cell>
          <cell r="AD32" t="str">
            <v>P</v>
          </cell>
          <cell r="AF32" t="str">
            <v>P</v>
          </cell>
          <cell r="AG32" t="str">
            <v>P</v>
          </cell>
          <cell r="AH32" t="str">
            <v>P</v>
          </cell>
          <cell r="AI32" t="str">
            <v>P</v>
          </cell>
          <cell r="AK32">
            <v>12</v>
          </cell>
          <cell r="AL32">
            <v>6</v>
          </cell>
          <cell r="AM32">
            <v>18</v>
          </cell>
          <cell r="AN32">
            <v>66.666666666666657</v>
          </cell>
        </row>
        <row r="33">
          <cell r="B33" t="str">
            <v>B141445</v>
          </cell>
          <cell r="C33" t="str">
            <v>MUBEENA BEGUM</v>
          </cell>
          <cell r="D33" t="str">
            <v>G</v>
          </cell>
          <cell r="E33" t="str">
            <v>ABI-109</v>
          </cell>
          <cell r="G33" t="str">
            <v>P</v>
          </cell>
          <cell r="I33" t="str">
            <v>P</v>
          </cell>
          <cell r="J33" t="str">
            <v>P</v>
          </cell>
          <cell r="K33" t="str">
            <v>P</v>
          </cell>
          <cell r="L33" t="str">
            <v>P</v>
          </cell>
          <cell r="M33" t="str">
            <v>A</v>
          </cell>
          <cell r="N33" t="str">
            <v>A</v>
          </cell>
          <cell r="W33" t="str">
            <v>A</v>
          </cell>
          <cell r="X33" t="str">
            <v>P</v>
          </cell>
          <cell r="Y33" t="str">
            <v>P</v>
          </cell>
          <cell r="Z33" t="str">
            <v>P</v>
          </cell>
          <cell r="AA33" t="str">
            <v>P</v>
          </cell>
          <cell r="AB33" t="str">
            <v>A</v>
          </cell>
          <cell r="AD33" t="str">
            <v>P</v>
          </cell>
          <cell r="AF33" t="str">
            <v>P</v>
          </cell>
          <cell r="AG33" t="str">
            <v>P</v>
          </cell>
          <cell r="AH33" t="str">
            <v>P</v>
          </cell>
          <cell r="AI33" t="str">
            <v>P</v>
          </cell>
          <cell r="AK33">
            <v>14</v>
          </cell>
          <cell r="AL33">
            <v>4</v>
          </cell>
          <cell r="AM33">
            <v>18</v>
          </cell>
          <cell r="AN33">
            <v>77.777777777777786</v>
          </cell>
        </row>
        <row r="34">
          <cell r="B34" t="str">
            <v>B141459</v>
          </cell>
          <cell r="C34" t="str">
            <v>PAKIDE RAKESH</v>
          </cell>
          <cell r="D34" t="str">
            <v>B</v>
          </cell>
          <cell r="E34" t="str">
            <v>ABI-109</v>
          </cell>
          <cell r="G34" t="str">
            <v>P</v>
          </cell>
          <cell r="I34" t="str">
            <v>P</v>
          </cell>
          <cell r="J34" t="str">
            <v>P</v>
          </cell>
          <cell r="K34" t="str">
            <v>P</v>
          </cell>
          <cell r="L34" t="str">
            <v>P</v>
          </cell>
          <cell r="M34" t="str">
            <v>P</v>
          </cell>
          <cell r="N34" t="str">
            <v>A</v>
          </cell>
          <cell r="W34" t="str">
            <v>P</v>
          </cell>
          <cell r="X34" t="str">
            <v>P</v>
          </cell>
          <cell r="Y34" t="str">
            <v>P</v>
          </cell>
          <cell r="Z34" t="str">
            <v>P</v>
          </cell>
          <cell r="AA34" t="str">
            <v>P</v>
          </cell>
          <cell r="AB34" t="str">
            <v>P</v>
          </cell>
          <cell r="AD34" t="str">
            <v>P</v>
          </cell>
          <cell r="AF34" t="str">
            <v>P</v>
          </cell>
          <cell r="AG34" t="str">
            <v>P</v>
          </cell>
          <cell r="AH34" t="str">
            <v>P</v>
          </cell>
          <cell r="AI34" t="str">
            <v>P</v>
          </cell>
          <cell r="AK34">
            <v>17</v>
          </cell>
          <cell r="AL34">
            <v>1</v>
          </cell>
          <cell r="AM34">
            <v>18</v>
          </cell>
          <cell r="AN34">
            <v>94.444444444444443</v>
          </cell>
        </row>
        <row r="35">
          <cell r="B35" t="str">
            <v>B141473</v>
          </cell>
          <cell r="C35" t="str">
            <v>GUMMADI MADHU</v>
          </cell>
          <cell r="D35" t="str">
            <v>B</v>
          </cell>
          <cell r="E35" t="str">
            <v>ABI-109</v>
          </cell>
          <cell r="G35" t="str">
            <v>P</v>
          </cell>
          <cell r="I35" t="str">
            <v>P</v>
          </cell>
          <cell r="J35" t="str">
            <v>P</v>
          </cell>
          <cell r="K35" t="str">
            <v>P</v>
          </cell>
          <cell r="L35" t="str">
            <v>P</v>
          </cell>
          <cell r="M35" t="str">
            <v>P</v>
          </cell>
          <cell r="N35" t="str">
            <v>A</v>
          </cell>
          <cell r="W35" t="str">
            <v>A</v>
          </cell>
          <cell r="X35" t="str">
            <v>P</v>
          </cell>
          <cell r="Y35" t="str">
            <v>P</v>
          </cell>
          <cell r="Z35" t="str">
            <v>P</v>
          </cell>
          <cell r="AA35" t="str">
            <v>P</v>
          </cell>
          <cell r="AB35" t="str">
            <v>P</v>
          </cell>
          <cell r="AD35" t="str">
            <v>P</v>
          </cell>
          <cell r="AF35" t="str">
            <v>P</v>
          </cell>
          <cell r="AG35" t="str">
            <v>P</v>
          </cell>
          <cell r="AH35" t="str">
            <v>P</v>
          </cell>
          <cell r="AI35" t="str">
            <v>P</v>
          </cell>
          <cell r="AK35">
            <v>16</v>
          </cell>
          <cell r="AL35">
            <v>2</v>
          </cell>
          <cell r="AM35">
            <v>18</v>
          </cell>
          <cell r="AN35">
            <v>88.888888888888886</v>
          </cell>
        </row>
        <row r="36">
          <cell r="B36" t="str">
            <v>B141484</v>
          </cell>
          <cell r="C36" t="str">
            <v>NEELAM JYOTHI</v>
          </cell>
          <cell r="D36" t="str">
            <v>G</v>
          </cell>
          <cell r="E36" t="str">
            <v>ABI-109</v>
          </cell>
          <cell r="G36" t="str">
            <v>P</v>
          </cell>
          <cell r="I36" t="str">
            <v>P</v>
          </cell>
          <cell r="J36" t="str">
            <v>P</v>
          </cell>
          <cell r="K36" t="str">
            <v>P</v>
          </cell>
          <cell r="L36" t="str">
            <v>P</v>
          </cell>
          <cell r="M36" t="str">
            <v>P</v>
          </cell>
          <cell r="N36" t="str">
            <v>A</v>
          </cell>
          <cell r="W36" t="str">
            <v>A</v>
          </cell>
          <cell r="X36" t="str">
            <v>A</v>
          </cell>
          <cell r="Y36" t="str">
            <v>A</v>
          </cell>
          <cell r="Z36" t="str">
            <v>P</v>
          </cell>
          <cell r="AA36" t="str">
            <v>P</v>
          </cell>
          <cell r="AB36" t="str">
            <v>A</v>
          </cell>
          <cell r="AD36" t="str">
            <v>P</v>
          </cell>
          <cell r="AF36" t="str">
            <v>P</v>
          </cell>
          <cell r="AG36" t="str">
            <v>P</v>
          </cell>
          <cell r="AH36" t="str">
            <v>P</v>
          </cell>
          <cell r="AI36" t="str">
            <v>P</v>
          </cell>
          <cell r="AK36">
            <v>13</v>
          </cell>
          <cell r="AL36">
            <v>5</v>
          </cell>
          <cell r="AM36">
            <v>18</v>
          </cell>
          <cell r="AN36">
            <v>72.222222222222214</v>
          </cell>
        </row>
        <row r="37">
          <cell r="B37" t="str">
            <v>B141487</v>
          </cell>
          <cell r="C37" t="str">
            <v>KANDI SRAVANI</v>
          </cell>
          <cell r="D37" t="str">
            <v>G</v>
          </cell>
          <cell r="E37" t="str">
            <v>ABI-109</v>
          </cell>
          <cell r="G37" t="str">
            <v>P</v>
          </cell>
          <cell r="I37" t="str">
            <v>P</v>
          </cell>
          <cell r="J37" t="str">
            <v>P</v>
          </cell>
          <cell r="K37" t="str">
            <v>P</v>
          </cell>
          <cell r="L37" t="str">
            <v>P</v>
          </cell>
          <cell r="M37" t="str">
            <v>P</v>
          </cell>
          <cell r="N37" t="str">
            <v>A</v>
          </cell>
          <cell r="W37" t="str">
            <v>A</v>
          </cell>
          <cell r="X37" t="str">
            <v>A</v>
          </cell>
          <cell r="Y37" t="str">
            <v>A</v>
          </cell>
          <cell r="Z37" t="str">
            <v>A</v>
          </cell>
          <cell r="AA37" t="str">
            <v>P</v>
          </cell>
          <cell r="AB37" t="str">
            <v>P</v>
          </cell>
          <cell r="AD37" t="str">
            <v>P</v>
          </cell>
          <cell r="AF37" t="str">
            <v>P</v>
          </cell>
          <cell r="AG37" t="str">
            <v>P</v>
          </cell>
          <cell r="AH37" t="str">
            <v>P</v>
          </cell>
          <cell r="AI37" t="str">
            <v>P</v>
          </cell>
          <cell r="AK37">
            <v>13</v>
          </cell>
          <cell r="AL37">
            <v>5</v>
          </cell>
          <cell r="AM37">
            <v>18</v>
          </cell>
          <cell r="AN37">
            <v>72.222222222222214</v>
          </cell>
        </row>
        <row r="38">
          <cell r="B38" t="str">
            <v>B141500</v>
          </cell>
          <cell r="C38" t="str">
            <v>CHEGURI MANASA</v>
          </cell>
          <cell r="D38" t="str">
            <v>G</v>
          </cell>
          <cell r="E38" t="str">
            <v>ABI-109</v>
          </cell>
          <cell r="G38" t="str">
            <v>P</v>
          </cell>
          <cell r="I38" t="str">
            <v>P</v>
          </cell>
          <cell r="J38" t="str">
            <v>P</v>
          </cell>
          <cell r="K38" t="str">
            <v>P</v>
          </cell>
          <cell r="L38" t="str">
            <v>P</v>
          </cell>
          <cell r="M38" t="str">
            <v>A</v>
          </cell>
          <cell r="N38" t="str">
            <v>A</v>
          </cell>
          <cell r="W38" t="str">
            <v>P</v>
          </cell>
          <cell r="X38" t="str">
            <v>A</v>
          </cell>
          <cell r="Y38" t="str">
            <v>P</v>
          </cell>
          <cell r="Z38" t="str">
            <v>P</v>
          </cell>
          <cell r="AA38" t="str">
            <v>P</v>
          </cell>
          <cell r="AB38" t="str">
            <v>P</v>
          </cell>
          <cell r="AD38" t="str">
            <v>P</v>
          </cell>
          <cell r="AF38" t="str">
            <v>P</v>
          </cell>
          <cell r="AG38" t="str">
            <v>P</v>
          </cell>
          <cell r="AH38" t="str">
            <v>P</v>
          </cell>
          <cell r="AI38" t="str">
            <v>P</v>
          </cell>
          <cell r="AK38">
            <v>15</v>
          </cell>
          <cell r="AL38">
            <v>3</v>
          </cell>
          <cell r="AM38">
            <v>18</v>
          </cell>
          <cell r="AN38">
            <v>83.333333333333343</v>
          </cell>
        </row>
        <row r="39">
          <cell r="B39" t="str">
            <v>B141503</v>
          </cell>
          <cell r="C39" t="str">
            <v>KALLEM VAISHNAVI</v>
          </cell>
          <cell r="D39" t="str">
            <v>G</v>
          </cell>
          <cell r="E39" t="str">
            <v>ABI-109</v>
          </cell>
          <cell r="G39" t="str">
            <v>P</v>
          </cell>
          <cell r="I39" t="str">
            <v>P</v>
          </cell>
          <cell r="J39" t="str">
            <v>P</v>
          </cell>
          <cell r="K39" t="str">
            <v>P</v>
          </cell>
          <cell r="L39" t="str">
            <v>P</v>
          </cell>
          <cell r="M39" t="str">
            <v>P</v>
          </cell>
          <cell r="N39" t="str">
            <v>A</v>
          </cell>
          <cell r="W39" t="str">
            <v>P</v>
          </cell>
          <cell r="X39" t="str">
            <v>P</v>
          </cell>
          <cell r="Y39" t="str">
            <v>P</v>
          </cell>
          <cell r="Z39" t="str">
            <v>P</v>
          </cell>
          <cell r="AA39" t="str">
            <v>P</v>
          </cell>
          <cell r="AB39" t="str">
            <v>P</v>
          </cell>
          <cell r="AD39" t="str">
            <v>P</v>
          </cell>
          <cell r="AF39" t="str">
            <v>P</v>
          </cell>
          <cell r="AG39" t="str">
            <v>P</v>
          </cell>
          <cell r="AH39" t="str">
            <v>P</v>
          </cell>
          <cell r="AI39" t="str">
            <v>P</v>
          </cell>
          <cell r="AK39">
            <v>17</v>
          </cell>
          <cell r="AL39">
            <v>1</v>
          </cell>
          <cell r="AM39">
            <v>18</v>
          </cell>
          <cell r="AN39">
            <v>94.444444444444443</v>
          </cell>
        </row>
        <row r="40">
          <cell r="B40" t="str">
            <v>B141517</v>
          </cell>
          <cell r="C40" t="str">
            <v>MADDELA MARUTHI</v>
          </cell>
          <cell r="D40" t="str">
            <v>B</v>
          </cell>
          <cell r="E40" t="str">
            <v>ABI-109</v>
          </cell>
          <cell r="G40" t="str">
            <v>P</v>
          </cell>
          <cell r="I40" t="str">
            <v>P</v>
          </cell>
          <cell r="J40" t="str">
            <v>P</v>
          </cell>
          <cell r="K40" t="str">
            <v>P</v>
          </cell>
          <cell r="L40" t="str">
            <v>P</v>
          </cell>
          <cell r="M40" t="str">
            <v>P</v>
          </cell>
          <cell r="N40" t="str">
            <v>A</v>
          </cell>
          <cell r="W40" t="str">
            <v>A</v>
          </cell>
          <cell r="X40" t="str">
            <v>A</v>
          </cell>
          <cell r="Y40" t="str">
            <v>A</v>
          </cell>
          <cell r="Z40" t="str">
            <v>P</v>
          </cell>
          <cell r="AA40" t="str">
            <v>P</v>
          </cell>
          <cell r="AB40" t="str">
            <v>P</v>
          </cell>
          <cell r="AD40" t="str">
            <v>P</v>
          </cell>
          <cell r="AF40" t="str">
            <v>P</v>
          </cell>
          <cell r="AG40" t="str">
            <v>P</v>
          </cell>
          <cell r="AH40" t="str">
            <v>P</v>
          </cell>
          <cell r="AI40" t="str">
            <v>P</v>
          </cell>
          <cell r="AK40">
            <v>14</v>
          </cell>
          <cell r="AL40">
            <v>4</v>
          </cell>
          <cell r="AM40">
            <v>18</v>
          </cell>
          <cell r="AN40">
            <v>77.777777777777786</v>
          </cell>
        </row>
        <row r="41">
          <cell r="B41" t="str">
            <v>B141531</v>
          </cell>
          <cell r="C41" t="str">
            <v>BODDUPALLY INDUMATHI</v>
          </cell>
          <cell r="D41" t="str">
            <v>G</v>
          </cell>
          <cell r="E41" t="str">
            <v>ABI-109</v>
          </cell>
          <cell r="G41" t="str">
            <v>P</v>
          </cell>
          <cell r="I41" t="str">
            <v>P</v>
          </cell>
          <cell r="J41" t="str">
            <v>P</v>
          </cell>
          <cell r="K41" t="str">
            <v>P</v>
          </cell>
          <cell r="L41" t="str">
            <v>P</v>
          </cell>
          <cell r="M41" t="str">
            <v>P</v>
          </cell>
          <cell r="N41" t="str">
            <v>A</v>
          </cell>
          <cell r="W41" t="str">
            <v>A</v>
          </cell>
          <cell r="X41" t="str">
            <v>A</v>
          </cell>
          <cell r="Y41" t="str">
            <v>P</v>
          </cell>
          <cell r="Z41" t="str">
            <v>P</v>
          </cell>
          <cell r="AA41" t="str">
            <v>P</v>
          </cell>
          <cell r="AB41" t="str">
            <v>P</v>
          </cell>
          <cell r="AD41" t="str">
            <v>P</v>
          </cell>
          <cell r="AF41" t="str">
            <v>P</v>
          </cell>
          <cell r="AG41" t="str">
            <v>P</v>
          </cell>
          <cell r="AH41" t="str">
            <v>P</v>
          </cell>
          <cell r="AI41" t="str">
            <v>P</v>
          </cell>
          <cell r="AK41">
            <v>15</v>
          </cell>
          <cell r="AL41">
            <v>3</v>
          </cell>
          <cell r="AM41">
            <v>18</v>
          </cell>
          <cell r="AN41">
            <v>83.333333333333343</v>
          </cell>
        </row>
        <row r="42">
          <cell r="B42" t="str">
            <v>B141545</v>
          </cell>
          <cell r="C42" t="str">
            <v>PONNALA SRIKANTH</v>
          </cell>
          <cell r="D42" t="str">
            <v>B</v>
          </cell>
          <cell r="E42" t="str">
            <v>ABI-109</v>
          </cell>
          <cell r="G42" t="str">
            <v>P</v>
          </cell>
          <cell r="I42" t="str">
            <v>P</v>
          </cell>
          <cell r="J42" t="str">
            <v>P</v>
          </cell>
          <cell r="K42" t="str">
            <v>P</v>
          </cell>
          <cell r="L42" t="str">
            <v>P</v>
          </cell>
          <cell r="M42" t="str">
            <v>A</v>
          </cell>
          <cell r="N42" t="str">
            <v>A</v>
          </cell>
          <cell r="W42" t="str">
            <v>A</v>
          </cell>
          <cell r="X42" t="str">
            <v>A</v>
          </cell>
          <cell r="Y42" t="str">
            <v>A</v>
          </cell>
          <cell r="Z42" t="str">
            <v>P</v>
          </cell>
          <cell r="AA42" t="str">
            <v>P</v>
          </cell>
          <cell r="AB42" t="str">
            <v>P</v>
          </cell>
          <cell r="AD42" t="str">
            <v>P</v>
          </cell>
          <cell r="AF42" t="str">
            <v>P</v>
          </cell>
          <cell r="AG42" t="str">
            <v>P</v>
          </cell>
          <cell r="AH42" t="str">
            <v>P</v>
          </cell>
          <cell r="AI42" t="str">
            <v>P</v>
          </cell>
          <cell r="AK42">
            <v>13</v>
          </cell>
          <cell r="AL42">
            <v>5</v>
          </cell>
          <cell r="AM42">
            <v>18</v>
          </cell>
          <cell r="AN42">
            <v>72.222222222222214</v>
          </cell>
        </row>
        <row r="43">
          <cell r="B43" t="str">
            <v>B141562</v>
          </cell>
          <cell r="C43" t="str">
            <v>JENIGALA HARISH</v>
          </cell>
          <cell r="D43" t="str">
            <v>B</v>
          </cell>
          <cell r="E43" t="str">
            <v>ABI-109</v>
          </cell>
          <cell r="G43" t="str">
            <v>P</v>
          </cell>
          <cell r="I43" t="str">
            <v>P</v>
          </cell>
          <cell r="J43" t="str">
            <v>P</v>
          </cell>
          <cell r="K43" t="str">
            <v>P</v>
          </cell>
          <cell r="L43" t="str">
            <v>P</v>
          </cell>
          <cell r="M43" t="str">
            <v>P</v>
          </cell>
          <cell r="N43" t="str">
            <v>A</v>
          </cell>
          <cell r="W43" t="str">
            <v>A</v>
          </cell>
          <cell r="X43" t="str">
            <v>A</v>
          </cell>
          <cell r="Y43" t="str">
            <v>A</v>
          </cell>
          <cell r="Z43" t="str">
            <v>A</v>
          </cell>
          <cell r="AA43" t="str">
            <v>P</v>
          </cell>
          <cell r="AB43" t="str">
            <v>P</v>
          </cell>
          <cell r="AD43" t="str">
            <v>P</v>
          </cell>
          <cell r="AF43" t="str">
            <v>P</v>
          </cell>
          <cell r="AG43" t="str">
            <v>P</v>
          </cell>
          <cell r="AH43" t="str">
            <v>P</v>
          </cell>
          <cell r="AI43" t="str">
            <v>P</v>
          </cell>
          <cell r="AK43">
            <v>13</v>
          </cell>
          <cell r="AL43">
            <v>5</v>
          </cell>
          <cell r="AM43">
            <v>18</v>
          </cell>
          <cell r="AN43">
            <v>72.222222222222214</v>
          </cell>
        </row>
        <row r="44">
          <cell r="B44" t="str">
            <v>B141576</v>
          </cell>
          <cell r="C44" t="str">
            <v>CHITLA SWATHI</v>
          </cell>
          <cell r="D44" t="str">
            <v>G</v>
          </cell>
          <cell r="E44" t="str">
            <v>ABI-109</v>
          </cell>
          <cell r="G44" t="str">
            <v>P</v>
          </cell>
          <cell r="I44" t="str">
            <v>P</v>
          </cell>
          <cell r="J44" t="str">
            <v>P</v>
          </cell>
          <cell r="K44" t="str">
            <v>P</v>
          </cell>
          <cell r="L44" t="str">
            <v>P</v>
          </cell>
          <cell r="M44" t="str">
            <v>P</v>
          </cell>
          <cell r="N44" t="str">
            <v>A</v>
          </cell>
          <cell r="W44" t="str">
            <v>P</v>
          </cell>
          <cell r="X44" t="str">
            <v>P</v>
          </cell>
          <cell r="Y44" t="str">
            <v>P</v>
          </cell>
          <cell r="Z44" t="str">
            <v>P</v>
          </cell>
          <cell r="AA44" t="str">
            <v>P</v>
          </cell>
          <cell r="AB44" t="str">
            <v>P</v>
          </cell>
          <cell r="AD44" t="str">
            <v>P</v>
          </cell>
          <cell r="AF44" t="str">
            <v>P</v>
          </cell>
          <cell r="AG44" t="str">
            <v>P</v>
          </cell>
          <cell r="AH44" t="str">
            <v>P</v>
          </cell>
          <cell r="AI44" t="str">
            <v>P</v>
          </cell>
          <cell r="AK44">
            <v>17</v>
          </cell>
          <cell r="AL44">
            <v>1</v>
          </cell>
          <cell r="AM44">
            <v>18</v>
          </cell>
          <cell r="AN44">
            <v>94.444444444444443</v>
          </cell>
        </row>
        <row r="45">
          <cell r="B45" t="str">
            <v>B141590</v>
          </cell>
          <cell r="C45" t="str">
            <v>THUNGANI CHAITANYA</v>
          </cell>
          <cell r="D45" t="str">
            <v>G</v>
          </cell>
          <cell r="E45" t="str">
            <v>ABI-109</v>
          </cell>
          <cell r="G45" t="str">
            <v>P</v>
          </cell>
          <cell r="I45" t="str">
            <v>P</v>
          </cell>
          <cell r="J45" t="str">
            <v>P</v>
          </cell>
          <cell r="K45" t="str">
            <v>P</v>
          </cell>
          <cell r="L45" t="str">
            <v>P</v>
          </cell>
          <cell r="M45" t="str">
            <v>P</v>
          </cell>
          <cell r="N45" t="str">
            <v>A</v>
          </cell>
          <cell r="W45" t="str">
            <v>A</v>
          </cell>
          <cell r="X45" t="str">
            <v>A</v>
          </cell>
          <cell r="Y45" t="str">
            <v>A</v>
          </cell>
          <cell r="Z45" t="str">
            <v>A</v>
          </cell>
          <cell r="AA45" t="str">
            <v>P</v>
          </cell>
          <cell r="AB45" t="str">
            <v>A</v>
          </cell>
          <cell r="AD45" t="str">
            <v>P</v>
          </cell>
          <cell r="AF45" t="str">
            <v>P</v>
          </cell>
          <cell r="AG45" t="str">
            <v>P</v>
          </cell>
          <cell r="AH45" t="str">
            <v>P</v>
          </cell>
          <cell r="AI45" t="str">
            <v>P</v>
          </cell>
          <cell r="AK45">
            <v>12</v>
          </cell>
          <cell r="AL45">
            <v>6</v>
          </cell>
          <cell r="AM45">
            <v>18</v>
          </cell>
          <cell r="AN45">
            <v>66.666666666666657</v>
          </cell>
        </row>
        <row r="46">
          <cell r="B46" t="str">
            <v>B141605</v>
          </cell>
          <cell r="C46" t="str">
            <v>POTHARAJU RAJU</v>
          </cell>
          <cell r="D46" t="str">
            <v>B</v>
          </cell>
          <cell r="E46" t="str">
            <v>ABI-109</v>
          </cell>
          <cell r="G46" t="str">
            <v>P</v>
          </cell>
          <cell r="I46" t="str">
            <v>P</v>
          </cell>
          <cell r="J46" t="str">
            <v>P</v>
          </cell>
          <cell r="K46" t="str">
            <v>P</v>
          </cell>
          <cell r="L46" t="str">
            <v>P</v>
          </cell>
          <cell r="M46" t="str">
            <v>P</v>
          </cell>
          <cell r="N46" t="str">
            <v>A</v>
          </cell>
          <cell r="W46" t="str">
            <v>A</v>
          </cell>
          <cell r="X46" t="str">
            <v>A</v>
          </cell>
          <cell r="Y46" t="str">
            <v>A</v>
          </cell>
          <cell r="Z46" t="str">
            <v>P</v>
          </cell>
          <cell r="AA46" t="str">
            <v>P</v>
          </cell>
          <cell r="AB46" t="str">
            <v>P</v>
          </cell>
          <cell r="AD46" t="str">
            <v>P</v>
          </cell>
          <cell r="AF46" t="str">
            <v>P</v>
          </cell>
          <cell r="AG46" t="str">
            <v>P</v>
          </cell>
          <cell r="AH46" t="str">
            <v>P</v>
          </cell>
          <cell r="AI46" t="str">
            <v>P</v>
          </cell>
          <cell r="AK46">
            <v>14</v>
          </cell>
          <cell r="AL46">
            <v>4</v>
          </cell>
          <cell r="AM46">
            <v>18</v>
          </cell>
          <cell r="AN46">
            <v>77.777777777777786</v>
          </cell>
        </row>
        <row r="47">
          <cell r="B47" t="str">
            <v>B141619</v>
          </cell>
          <cell r="C47" t="str">
            <v>DANDIKE DEEKSHITHA</v>
          </cell>
          <cell r="D47" t="str">
            <v>G</v>
          </cell>
          <cell r="E47" t="str">
            <v>ABI-109</v>
          </cell>
          <cell r="G47" t="str">
            <v>P</v>
          </cell>
          <cell r="I47" t="str">
            <v>P</v>
          </cell>
          <cell r="J47" t="str">
            <v>P</v>
          </cell>
          <cell r="K47" t="str">
            <v>P</v>
          </cell>
          <cell r="L47" t="str">
            <v>P</v>
          </cell>
          <cell r="M47" t="str">
            <v>P</v>
          </cell>
          <cell r="N47" t="str">
            <v>A</v>
          </cell>
          <cell r="W47" t="str">
            <v>A</v>
          </cell>
          <cell r="X47" t="str">
            <v>P</v>
          </cell>
          <cell r="Y47" t="str">
            <v>P</v>
          </cell>
          <cell r="Z47" t="str">
            <v>A</v>
          </cell>
          <cell r="AA47" t="str">
            <v>P</v>
          </cell>
          <cell r="AB47" t="str">
            <v>P</v>
          </cell>
          <cell r="AD47" t="str">
            <v>P</v>
          </cell>
          <cell r="AF47" t="str">
            <v>P</v>
          </cell>
          <cell r="AG47" t="str">
            <v>P</v>
          </cell>
          <cell r="AH47" t="str">
            <v>P</v>
          </cell>
          <cell r="AI47" t="str">
            <v>P</v>
          </cell>
          <cell r="AK47">
            <v>15</v>
          </cell>
          <cell r="AL47">
            <v>3</v>
          </cell>
          <cell r="AM47">
            <v>18</v>
          </cell>
          <cell r="AN47">
            <v>83.333333333333343</v>
          </cell>
        </row>
        <row r="48">
          <cell r="B48" t="str">
            <v>B141635</v>
          </cell>
          <cell r="C48" t="str">
            <v>SHINDE YOGESH</v>
          </cell>
          <cell r="D48" t="str">
            <v>B</v>
          </cell>
          <cell r="E48" t="str">
            <v>ABI-109</v>
          </cell>
          <cell r="G48" t="str">
            <v>P</v>
          </cell>
          <cell r="I48" t="str">
            <v>P</v>
          </cell>
          <cell r="J48" t="str">
            <v>P</v>
          </cell>
          <cell r="K48" t="str">
            <v>P</v>
          </cell>
          <cell r="L48" t="str">
            <v>P</v>
          </cell>
          <cell r="M48" t="str">
            <v>P</v>
          </cell>
          <cell r="N48" t="str">
            <v>A</v>
          </cell>
          <cell r="W48" t="str">
            <v>A</v>
          </cell>
          <cell r="X48" t="str">
            <v>A</v>
          </cell>
          <cell r="Y48" t="str">
            <v>A</v>
          </cell>
          <cell r="Z48" t="str">
            <v>P</v>
          </cell>
          <cell r="AA48" t="str">
            <v>P</v>
          </cell>
          <cell r="AB48" t="str">
            <v>P</v>
          </cell>
          <cell r="AD48" t="str">
            <v>P</v>
          </cell>
          <cell r="AF48" t="str">
            <v>P</v>
          </cell>
          <cell r="AG48" t="str">
            <v>P</v>
          </cell>
          <cell r="AH48" t="str">
            <v>P</v>
          </cell>
          <cell r="AI48" t="str">
            <v>P</v>
          </cell>
          <cell r="AK48">
            <v>14</v>
          </cell>
          <cell r="AL48">
            <v>4</v>
          </cell>
          <cell r="AM48">
            <v>18</v>
          </cell>
          <cell r="AN48">
            <v>77.777777777777786</v>
          </cell>
        </row>
        <row r="49">
          <cell r="B49" t="str">
            <v>B141649</v>
          </cell>
          <cell r="C49" t="str">
            <v>GURLA BALAJI</v>
          </cell>
          <cell r="D49" t="str">
            <v>B</v>
          </cell>
          <cell r="E49" t="str">
            <v>ABI-109</v>
          </cell>
          <cell r="G49" t="str">
            <v>P</v>
          </cell>
          <cell r="I49" t="str">
            <v>P</v>
          </cell>
          <cell r="J49" t="str">
            <v>P</v>
          </cell>
          <cell r="K49" t="str">
            <v>P</v>
          </cell>
          <cell r="L49" t="str">
            <v>P</v>
          </cell>
          <cell r="M49" t="str">
            <v>P</v>
          </cell>
          <cell r="N49" t="str">
            <v>A</v>
          </cell>
          <cell r="W49" t="str">
            <v>A</v>
          </cell>
          <cell r="X49" t="str">
            <v>P</v>
          </cell>
          <cell r="Y49" t="str">
            <v>P</v>
          </cell>
          <cell r="Z49" t="str">
            <v>P</v>
          </cell>
          <cell r="AA49" t="str">
            <v>P</v>
          </cell>
          <cell r="AB49" t="str">
            <v>P</v>
          </cell>
          <cell r="AD49" t="str">
            <v>P</v>
          </cell>
          <cell r="AF49" t="str">
            <v>P</v>
          </cell>
          <cell r="AG49" t="str">
            <v>P</v>
          </cell>
          <cell r="AH49" t="str">
            <v>P</v>
          </cell>
          <cell r="AI49" t="str">
            <v>P</v>
          </cell>
          <cell r="AK49">
            <v>16</v>
          </cell>
          <cell r="AL49">
            <v>2</v>
          </cell>
          <cell r="AM49">
            <v>18</v>
          </cell>
          <cell r="AN49">
            <v>88.888888888888886</v>
          </cell>
        </row>
        <row r="50">
          <cell r="B50" t="str">
            <v>B141663</v>
          </cell>
          <cell r="C50" t="str">
            <v>MANJA BAHADUR SINGH</v>
          </cell>
          <cell r="D50" t="str">
            <v>B</v>
          </cell>
          <cell r="E50" t="str">
            <v>ABI-109</v>
          </cell>
          <cell r="G50" t="str">
            <v>P</v>
          </cell>
          <cell r="I50" t="str">
            <v>P</v>
          </cell>
          <cell r="J50" t="str">
            <v>P</v>
          </cell>
          <cell r="K50" t="str">
            <v>P</v>
          </cell>
          <cell r="L50" t="str">
            <v>P</v>
          </cell>
          <cell r="M50" t="str">
            <v>P</v>
          </cell>
          <cell r="N50" t="str">
            <v>A</v>
          </cell>
          <cell r="W50" t="str">
            <v>A</v>
          </cell>
          <cell r="X50" t="str">
            <v>A</v>
          </cell>
          <cell r="Y50" t="str">
            <v>A</v>
          </cell>
          <cell r="Z50" t="str">
            <v>A</v>
          </cell>
          <cell r="AA50" t="str">
            <v>P</v>
          </cell>
          <cell r="AB50" t="str">
            <v>P</v>
          </cell>
          <cell r="AD50" t="str">
            <v>P</v>
          </cell>
          <cell r="AF50" t="str">
            <v>P</v>
          </cell>
          <cell r="AG50" t="str">
            <v>P</v>
          </cell>
          <cell r="AH50" t="str">
            <v>P</v>
          </cell>
          <cell r="AI50" t="str">
            <v>P</v>
          </cell>
          <cell r="AK50">
            <v>13</v>
          </cell>
          <cell r="AL50">
            <v>5</v>
          </cell>
          <cell r="AM50">
            <v>18</v>
          </cell>
          <cell r="AN50">
            <v>72.222222222222214</v>
          </cell>
        </row>
        <row r="51">
          <cell r="B51" t="str">
            <v>B141678</v>
          </cell>
          <cell r="C51" t="str">
            <v>CHETPELLY HARIKRISHNA</v>
          </cell>
          <cell r="D51" t="str">
            <v>B</v>
          </cell>
          <cell r="E51" t="str">
            <v>ABI-109</v>
          </cell>
          <cell r="G51" t="str">
            <v>P</v>
          </cell>
          <cell r="I51" t="str">
            <v>P</v>
          </cell>
          <cell r="J51" t="str">
            <v>P</v>
          </cell>
          <cell r="K51" t="str">
            <v>P</v>
          </cell>
          <cell r="L51" t="str">
            <v>P</v>
          </cell>
          <cell r="M51" t="str">
            <v>P</v>
          </cell>
          <cell r="N51" t="str">
            <v>A</v>
          </cell>
          <cell r="W51" t="str">
            <v>A</v>
          </cell>
          <cell r="X51" t="str">
            <v>A</v>
          </cell>
          <cell r="Y51" t="str">
            <v>A</v>
          </cell>
          <cell r="Z51" t="str">
            <v>A</v>
          </cell>
          <cell r="AA51" t="str">
            <v>A</v>
          </cell>
          <cell r="AB51" t="str">
            <v>P</v>
          </cell>
          <cell r="AD51" t="str">
            <v>P</v>
          </cell>
          <cell r="AF51" t="str">
            <v>P</v>
          </cell>
          <cell r="AG51" t="str">
            <v>P</v>
          </cell>
          <cell r="AH51" t="str">
            <v>P</v>
          </cell>
          <cell r="AI51" t="str">
            <v>P</v>
          </cell>
          <cell r="AK51">
            <v>12</v>
          </cell>
          <cell r="AL51">
            <v>6</v>
          </cell>
          <cell r="AM51">
            <v>18</v>
          </cell>
          <cell r="AN51">
            <v>66.666666666666657</v>
          </cell>
        </row>
        <row r="52">
          <cell r="B52" t="str">
            <v>B141692</v>
          </cell>
          <cell r="C52" t="str">
            <v>KOTA RANJITH</v>
          </cell>
          <cell r="D52" t="str">
            <v>B</v>
          </cell>
          <cell r="E52" t="str">
            <v>ABI-109</v>
          </cell>
          <cell r="G52" t="str">
            <v>P</v>
          </cell>
          <cell r="I52" t="str">
            <v>P</v>
          </cell>
          <cell r="J52" t="str">
            <v>P</v>
          </cell>
          <cell r="K52" t="str">
            <v>P</v>
          </cell>
          <cell r="L52" t="str">
            <v>P</v>
          </cell>
          <cell r="M52" t="str">
            <v>A</v>
          </cell>
          <cell r="N52" t="str">
            <v>A</v>
          </cell>
          <cell r="W52" t="str">
            <v>A</v>
          </cell>
          <cell r="X52" t="str">
            <v>A</v>
          </cell>
          <cell r="Y52" t="str">
            <v>A</v>
          </cell>
          <cell r="Z52" t="str">
            <v>A</v>
          </cell>
          <cell r="AA52" t="str">
            <v>P</v>
          </cell>
          <cell r="AB52" t="str">
            <v>P</v>
          </cell>
          <cell r="AD52" t="str">
            <v>P</v>
          </cell>
          <cell r="AF52" t="str">
            <v>P</v>
          </cell>
          <cell r="AG52" t="str">
            <v>P</v>
          </cell>
          <cell r="AH52" t="str">
            <v>P</v>
          </cell>
          <cell r="AI52" t="str">
            <v>P</v>
          </cell>
          <cell r="AK52">
            <v>12</v>
          </cell>
          <cell r="AL52">
            <v>6</v>
          </cell>
          <cell r="AM52">
            <v>18</v>
          </cell>
          <cell r="AN52">
            <v>66.666666666666657</v>
          </cell>
        </row>
        <row r="53">
          <cell r="B53" t="str">
            <v>B141707</v>
          </cell>
          <cell r="C53" t="str">
            <v>GUDLA RAMYA</v>
          </cell>
          <cell r="D53" t="str">
            <v>G</v>
          </cell>
          <cell r="E53" t="str">
            <v>ABI-109</v>
          </cell>
          <cell r="G53" t="str">
            <v>P</v>
          </cell>
          <cell r="I53" t="str">
            <v>P</v>
          </cell>
          <cell r="J53" t="str">
            <v>P</v>
          </cell>
          <cell r="K53" t="str">
            <v>P</v>
          </cell>
          <cell r="L53" t="str">
            <v>P</v>
          </cell>
          <cell r="M53" t="str">
            <v>P</v>
          </cell>
          <cell r="N53" t="str">
            <v>A</v>
          </cell>
          <cell r="W53" t="str">
            <v>A</v>
          </cell>
          <cell r="X53" t="str">
            <v>A</v>
          </cell>
          <cell r="Y53" t="str">
            <v>A</v>
          </cell>
          <cell r="Z53" t="str">
            <v>P</v>
          </cell>
          <cell r="AA53" t="str">
            <v>P</v>
          </cell>
          <cell r="AB53" t="str">
            <v>P</v>
          </cell>
          <cell r="AD53" t="str">
            <v>P</v>
          </cell>
          <cell r="AF53" t="str">
            <v>P</v>
          </cell>
          <cell r="AG53" t="str">
            <v>P</v>
          </cell>
          <cell r="AH53" t="str">
            <v>P</v>
          </cell>
          <cell r="AI53" t="str">
            <v>P</v>
          </cell>
          <cell r="AK53">
            <v>14</v>
          </cell>
          <cell r="AL53">
            <v>4</v>
          </cell>
          <cell r="AM53">
            <v>18</v>
          </cell>
          <cell r="AN53">
            <v>77.777777777777786</v>
          </cell>
        </row>
        <row r="54">
          <cell r="B54" t="str">
            <v>B141724</v>
          </cell>
          <cell r="C54" t="str">
            <v>HARSHINI JALIGAMA</v>
          </cell>
          <cell r="D54" t="str">
            <v>G</v>
          </cell>
          <cell r="E54" t="str">
            <v>ABI-109</v>
          </cell>
          <cell r="G54" t="str">
            <v>P</v>
          </cell>
          <cell r="I54" t="str">
            <v>P</v>
          </cell>
          <cell r="J54" t="str">
            <v>P</v>
          </cell>
          <cell r="K54" t="str">
            <v>P</v>
          </cell>
          <cell r="L54" t="str">
            <v>P</v>
          </cell>
          <cell r="M54" t="str">
            <v>A</v>
          </cell>
          <cell r="N54" t="str">
            <v>A</v>
          </cell>
          <cell r="W54" t="str">
            <v>P</v>
          </cell>
          <cell r="X54" t="str">
            <v>A</v>
          </cell>
          <cell r="Y54" t="str">
            <v>P</v>
          </cell>
          <cell r="Z54" t="str">
            <v>P</v>
          </cell>
          <cell r="AA54" t="str">
            <v>P</v>
          </cell>
          <cell r="AB54" t="str">
            <v>P</v>
          </cell>
          <cell r="AD54" t="str">
            <v>P</v>
          </cell>
          <cell r="AF54" t="str">
            <v>P</v>
          </cell>
          <cell r="AG54" t="str">
            <v>P</v>
          </cell>
          <cell r="AH54" t="str">
            <v>P</v>
          </cell>
          <cell r="AI54" t="str">
            <v>P</v>
          </cell>
          <cell r="AK54">
            <v>15</v>
          </cell>
          <cell r="AL54">
            <v>3</v>
          </cell>
          <cell r="AM54">
            <v>18</v>
          </cell>
          <cell r="AN54">
            <v>83.333333333333343</v>
          </cell>
        </row>
        <row r="55">
          <cell r="B55" t="str">
            <v>B141738</v>
          </cell>
          <cell r="C55" t="str">
            <v>BHUKYA RAKESH TEJA</v>
          </cell>
          <cell r="D55" t="str">
            <v>B</v>
          </cell>
          <cell r="E55" t="str">
            <v>ABI-109</v>
          </cell>
          <cell r="G55" t="str">
            <v>P</v>
          </cell>
          <cell r="I55" t="str">
            <v>P</v>
          </cell>
          <cell r="J55" t="str">
            <v>P</v>
          </cell>
          <cell r="K55" t="str">
            <v>P</v>
          </cell>
          <cell r="L55" t="str">
            <v>P</v>
          </cell>
          <cell r="M55" t="str">
            <v>P</v>
          </cell>
          <cell r="N55" t="str">
            <v>A</v>
          </cell>
          <cell r="W55" t="str">
            <v>P</v>
          </cell>
          <cell r="X55" t="str">
            <v>A</v>
          </cell>
          <cell r="Y55" t="str">
            <v>P</v>
          </cell>
          <cell r="Z55" t="str">
            <v>P</v>
          </cell>
          <cell r="AA55" t="str">
            <v>P</v>
          </cell>
          <cell r="AB55" t="str">
            <v>P</v>
          </cell>
          <cell r="AD55" t="str">
            <v>P</v>
          </cell>
          <cell r="AF55" t="str">
            <v>P</v>
          </cell>
          <cell r="AG55" t="str">
            <v>P</v>
          </cell>
          <cell r="AH55" t="str">
            <v>P</v>
          </cell>
          <cell r="AI55" t="str">
            <v>P</v>
          </cell>
          <cell r="AK55">
            <v>16</v>
          </cell>
          <cell r="AL55">
            <v>2</v>
          </cell>
          <cell r="AM55">
            <v>18</v>
          </cell>
          <cell r="AN55">
            <v>88.888888888888886</v>
          </cell>
        </row>
        <row r="56">
          <cell r="B56" t="str">
            <v>B141753</v>
          </cell>
          <cell r="C56" t="str">
            <v>MATHANGI ANUSHA</v>
          </cell>
          <cell r="D56" t="str">
            <v>G</v>
          </cell>
          <cell r="E56" t="str">
            <v>ABI-109</v>
          </cell>
          <cell r="G56" t="str">
            <v>P</v>
          </cell>
          <cell r="I56" t="str">
            <v>P</v>
          </cell>
          <cell r="J56" t="str">
            <v>P</v>
          </cell>
          <cell r="K56" t="str">
            <v>P</v>
          </cell>
          <cell r="L56" t="str">
            <v>P</v>
          </cell>
          <cell r="M56" t="str">
            <v>P</v>
          </cell>
          <cell r="N56" t="str">
            <v>A</v>
          </cell>
          <cell r="W56" t="str">
            <v>A</v>
          </cell>
          <cell r="X56" t="str">
            <v>A</v>
          </cell>
          <cell r="Y56" t="str">
            <v>P</v>
          </cell>
          <cell r="Z56" t="str">
            <v>P</v>
          </cell>
          <cell r="AA56" t="str">
            <v>P</v>
          </cell>
          <cell r="AB56" t="str">
            <v>P</v>
          </cell>
          <cell r="AD56" t="str">
            <v>P</v>
          </cell>
          <cell r="AF56" t="str">
            <v>P</v>
          </cell>
          <cell r="AG56" t="str">
            <v>P</v>
          </cell>
          <cell r="AH56" t="str">
            <v>P</v>
          </cell>
          <cell r="AI56" t="str">
            <v>P</v>
          </cell>
          <cell r="AK56">
            <v>15</v>
          </cell>
          <cell r="AL56">
            <v>3</v>
          </cell>
          <cell r="AM56">
            <v>18</v>
          </cell>
          <cell r="AN56">
            <v>83.333333333333343</v>
          </cell>
        </row>
        <row r="57">
          <cell r="B57" t="str">
            <v>B141767</v>
          </cell>
          <cell r="C57" t="str">
            <v>GUGULOTHU MADHAVI</v>
          </cell>
          <cell r="D57" t="str">
            <v>G</v>
          </cell>
          <cell r="E57" t="str">
            <v>ABI-109</v>
          </cell>
          <cell r="G57" t="str">
            <v>P</v>
          </cell>
          <cell r="I57" t="str">
            <v>P</v>
          </cell>
          <cell r="J57" t="str">
            <v>P</v>
          </cell>
          <cell r="K57" t="str">
            <v>P</v>
          </cell>
          <cell r="L57" t="str">
            <v>P</v>
          </cell>
          <cell r="M57" t="str">
            <v>P</v>
          </cell>
          <cell r="N57" t="str">
            <v>A</v>
          </cell>
          <cell r="W57" t="str">
            <v>A</v>
          </cell>
          <cell r="X57" t="str">
            <v>A</v>
          </cell>
          <cell r="Y57" t="str">
            <v>P</v>
          </cell>
          <cell r="Z57" t="str">
            <v>P</v>
          </cell>
          <cell r="AA57" t="str">
            <v>P</v>
          </cell>
          <cell r="AB57" t="str">
            <v>P</v>
          </cell>
          <cell r="AD57" t="str">
            <v>P</v>
          </cell>
          <cell r="AF57" t="str">
            <v>P</v>
          </cell>
          <cell r="AG57" t="str">
            <v>P</v>
          </cell>
          <cell r="AH57" t="str">
            <v>P</v>
          </cell>
          <cell r="AI57" t="str">
            <v>P</v>
          </cell>
          <cell r="AK57">
            <v>15</v>
          </cell>
          <cell r="AL57">
            <v>3</v>
          </cell>
          <cell r="AM57">
            <v>18</v>
          </cell>
          <cell r="AN57">
            <v>83.333333333333343</v>
          </cell>
        </row>
        <row r="58">
          <cell r="B58" t="str">
            <v>B141781</v>
          </cell>
          <cell r="C58" t="str">
            <v>DHARAVATH ANVESH</v>
          </cell>
          <cell r="D58" t="str">
            <v>B</v>
          </cell>
          <cell r="E58" t="str">
            <v>ABI-109</v>
          </cell>
          <cell r="G58" t="str">
            <v>P</v>
          </cell>
          <cell r="I58" t="str">
            <v>P</v>
          </cell>
          <cell r="J58" t="str">
            <v>P</v>
          </cell>
          <cell r="K58" t="str">
            <v>P</v>
          </cell>
          <cell r="L58" t="str">
            <v>P</v>
          </cell>
          <cell r="M58" t="str">
            <v>P</v>
          </cell>
          <cell r="N58" t="str">
            <v>A</v>
          </cell>
          <cell r="W58" t="str">
            <v>A</v>
          </cell>
          <cell r="X58" t="str">
            <v>A</v>
          </cell>
          <cell r="Y58" t="str">
            <v>A</v>
          </cell>
          <cell r="Z58" t="str">
            <v>P</v>
          </cell>
          <cell r="AA58" t="str">
            <v>P</v>
          </cell>
          <cell r="AB58" t="str">
            <v>P</v>
          </cell>
          <cell r="AD58" t="str">
            <v>P</v>
          </cell>
          <cell r="AF58" t="str">
            <v>P</v>
          </cell>
          <cell r="AG58" t="str">
            <v>P</v>
          </cell>
          <cell r="AH58" t="str">
            <v>P</v>
          </cell>
          <cell r="AI58" t="str">
            <v>P</v>
          </cell>
          <cell r="AK58">
            <v>14</v>
          </cell>
          <cell r="AL58">
            <v>4</v>
          </cell>
          <cell r="AM58">
            <v>18</v>
          </cell>
          <cell r="AN58">
            <v>77.777777777777786</v>
          </cell>
        </row>
        <row r="59">
          <cell r="B59" t="str">
            <v>B141796</v>
          </cell>
          <cell r="C59" t="str">
            <v>BHUKYA HARISHA</v>
          </cell>
          <cell r="D59" t="str">
            <v>G</v>
          </cell>
          <cell r="E59" t="str">
            <v>ABI-109</v>
          </cell>
          <cell r="G59" t="str">
            <v>P</v>
          </cell>
          <cell r="I59" t="str">
            <v>P</v>
          </cell>
          <cell r="J59" t="str">
            <v>P</v>
          </cell>
          <cell r="K59" t="str">
            <v>P</v>
          </cell>
          <cell r="L59" t="str">
            <v>P</v>
          </cell>
          <cell r="M59" t="str">
            <v>P</v>
          </cell>
          <cell r="N59" t="str">
            <v>A</v>
          </cell>
          <cell r="W59" t="str">
            <v>A</v>
          </cell>
          <cell r="X59" t="str">
            <v>P</v>
          </cell>
          <cell r="Y59" t="str">
            <v>P</v>
          </cell>
          <cell r="Z59" t="str">
            <v>P</v>
          </cell>
          <cell r="AA59" t="str">
            <v>P</v>
          </cell>
          <cell r="AB59" t="str">
            <v>P</v>
          </cell>
          <cell r="AD59" t="str">
            <v>P</v>
          </cell>
          <cell r="AF59" t="str">
            <v>P</v>
          </cell>
          <cell r="AG59" t="str">
            <v>P</v>
          </cell>
          <cell r="AH59" t="str">
            <v>P</v>
          </cell>
          <cell r="AI59" t="str">
            <v>P</v>
          </cell>
          <cell r="AK59">
            <v>16</v>
          </cell>
          <cell r="AL59">
            <v>2</v>
          </cell>
          <cell r="AM59">
            <v>18</v>
          </cell>
          <cell r="AN59">
            <v>88.888888888888886</v>
          </cell>
        </row>
        <row r="60">
          <cell r="B60" t="str">
            <v>B141828</v>
          </cell>
          <cell r="C60" t="str">
            <v>DARLA RAVALI</v>
          </cell>
          <cell r="D60" t="str">
            <v>G</v>
          </cell>
          <cell r="E60" t="str">
            <v>ABI-109</v>
          </cell>
          <cell r="G60" t="str">
            <v>P</v>
          </cell>
          <cell r="I60" t="str">
            <v>P</v>
          </cell>
          <cell r="J60" t="str">
            <v>P</v>
          </cell>
          <cell r="K60" t="str">
            <v>P</v>
          </cell>
          <cell r="L60" t="str">
            <v>P</v>
          </cell>
          <cell r="M60" t="str">
            <v>P</v>
          </cell>
          <cell r="N60" t="str">
            <v>A</v>
          </cell>
          <cell r="W60" t="str">
            <v>A</v>
          </cell>
          <cell r="X60" t="str">
            <v>A</v>
          </cell>
          <cell r="Y60" t="str">
            <v>A</v>
          </cell>
          <cell r="Z60" t="str">
            <v>A</v>
          </cell>
          <cell r="AA60" t="str">
            <v>P</v>
          </cell>
          <cell r="AB60" t="str">
            <v>P</v>
          </cell>
          <cell r="AD60" t="str">
            <v>P</v>
          </cell>
          <cell r="AF60" t="str">
            <v>P</v>
          </cell>
          <cell r="AG60" t="str">
            <v>P</v>
          </cell>
          <cell r="AH60" t="str">
            <v>P</v>
          </cell>
          <cell r="AI60" t="str">
            <v>P</v>
          </cell>
          <cell r="AK60">
            <v>13</v>
          </cell>
          <cell r="AL60">
            <v>5</v>
          </cell>
          <cell r="AM60">
            <v>18</v>
          </cell>
          <cell r="AN60">
            <v>72.222222222222214</v>
          </cell>
        </row>
        <row r="61">
          <cell r="B61" t="str">
            <v>B141844</v>
          </cell>
          <cell r="C61" t="str">
            <v>SADU BALAKRISHNA</v>
          </cell>
          <cell r="D61" t="str">
            <v>B</v>
          </cell>
          <cell r="E61" t="str">
            <v>ABI-109</v>
          </cell>
          <cell r="G61" t="str">
            <v>P</v>
          </cell>
          <cell r="I61" t="str">
            <v>P</v>
          </cell>
          <cell r="J61" t="str">
            <v>P</v>
          </cell>
          <cell r="K61" t="str">
            <v>P</v>
          </cell>
          <cell r="L61" t="str">
            <v>P</v>
          </cell>
          <cell r="M61" t="str">
            <v>P</v>
          </cell>
          <cell r="N61" t="str">
            <v>A</v>
          </cell>
          <cell r="W61" t="str">
            <v>A</v>
          </cell>
          <cell r="X61" t="str">
            <v>A</v>
          </cell>
          <cell r="Y61" t="str">
            <v>A</v>
          </cell>
          <cell r="Z61" t="str">
            <v>A</v>
          </cell>
          <cell r="AA61" t="str">
            <v>A</v>
          </cell>
          <cell r="AB61" t="str">
            <v>P</v>
          </cell>
          <cell r="AD61" t="str">
            <v>A</v>
          </cell>
          <cell r="AF61" t="str">
            <v>A</v>
          </cell>
          <cell r="AG61" t="str">
            <v>P</v>
          </cell>
          <cell r="AH61" t="str">
            <v>P</v>
          </cell>
          <cell r="AI61" t="str">
            <v>P</v>
          </cell>
          <cell r="AK61">
            <v>10</v>
          </cell>
          <cell r="AL61">
            <v>8</v>
          </cell>
          <cell r="AM61">
            <v>18</v>
          </cell>
          <cell r="AN61">
            <v>55.555555555555557</v>
          </cell>
        </row>
        <row r="62">
          <cell r="B62" t="str">
            <v>B141860</v>
          </cell>
          <cell r="C62" t="str">
            <v>DHARAVATH THULASIRAM</v>
          </cell>
          <cell r="D62" t="str">
            <v>B</v>
          </cell>
          <cell r="E62" t="str">
            <v>ABI-109</v>
          </cell>
          <cell r="G62" t="str">
            <v>P</v>
          </cell>
          <cell r="I62" t="str">
            <v>P</v>
          </cell>
          <cell r="J62" t="str">
            <v>P</v>
          </cell>
          <cell r="K62" t="str">
            <v>P</v>
          </cell>
          <cell r="L62" t="str">
            <v>P</v>
          </cell>
          <cell r="M62" t="str">
            <v>A</v>
          </cell>
          <cell r="N62" t="str">
            <v>A</v>
          </cell>
          <cell r="W62" t="str">
            <v>A</v>
          </cell>
          <cell r="X62" t="str">
            <v>A</v>
          </cell>
          <cell r="Y62" t="str">
            <v>P</v>
          </cell>
          <cell r="Z62" t="str">
            <v>P</v>
          </cell>
          <cell r="AA62" t="str">
            <v>P</v>
          </cell>
          <cell r="AB62" t="str">
            <v>P</v>
          </cell>
          <cell r="AD62" t="str">
            <v>P</v>
          </cell>
          <cell r="AF62" t="str">
            <v>P</v>
          </cell>
          <cell r="AG62" t="str">
            <v>P</v>
          </cell>
          <cell r="AH62" t="str">
            <v>P</v>
          </cell>
          <cell r="AI62" t="str">
            <v>P</v>
          </cell>
          <cell r="AK62">
            <v>14</v>
          </cell>
          <cell r="AL62">
            <v>4</v>
          </cell>
          <cell r="AM62">
            <v>18</v>
          </cell>
          <cell r="AN62">
            <v>77.777777777777786</v>
          </cell>
        </row>
        <row r="63">
          <cell r="B63" t="str">
            <v>B141877</v>
          </cell>
          <cell r="C63" t="str">
            <v>TAMTAM SUDHEER KUMAR</v>
          </cell>
          <cell r="D63" t="str">
            <v>B</v>
          </cell>
          <cell r="E63" t="str">
            <v>ABI-109</v>
          </cell>
          <cell r="G63" t="str">
            <v>P</v>
          </cell>
          <cell r="I63" t="str">
            <v>P</v>
          </cell>
          <cell r="J63" t="str">
            <v>P</v>
          </cell>
          <cell r="K63" t="str">
            <v>P</v>
          </cell>
          <cell r="L63" t="str">
            <v>P</v>
          </cell>
          <cell r="M63" t="str">
            <v>P</v>
          </cell>
          <cell r="N63" t="str">
            <v>A</v>
          </cell>
          <cell r="W63" t="str">
            <v>A</v>
          </cell>
          <cell r="X63" t="str">
            <v>A</v>
          </cell>
          <cell r="Y63" t="str">
            <v>A</v>
          </cell>
          <cell r="Z63" t="str">
            <v>P</v>
          </cell>
          <cell r="AA63" t="str">
            <v>P</v>
          </cell>
          <cell r="AB63" t="str">
            <v>P</v>
          </cell>
          <cell r="AD63" t="str">
            <v>P</v>
          </cell>
          <cell r="AF63" t="str">
            <v>P</v>
          </cell>
          <cell r="AG63" t="str">
            <v>P</v>
          </cell>
          <cell r="AH63" t="str">
            <v>P</v>
          </cell>
          <cell r="AI63" t="str">
            <v>P</v>
          </cell>
          <cell r="AK63">
            <v>14</v>
          </cell>
          <cell r="AL63">
            <v>4</v>
          </cell>
          <cell r="AM63">
            <v>18</v>
          </cell>
          <cell r="AN63">
            <v>77.777777777777786</v>
          </cell>
        </row>
        <row r="64">
          <cell r="B64" t="str">
            <v>B141893</v>
          </cell>
          <cell r="C64" t="str">
            <v>SHATHAKOTI REKHA</v>
          </cell>
          <cell r="D64" t="str">
            <v>G</v>
          </cell>
          <cell r="E64" t="str">
            <v>ABI-109</v>
          </cell>
          <cell r="G64" t="str">
            <v>P</v>
          </cell>
          <cell r="I64" t="str">
            <v>P</v>
          </cell>
          <cell r="J64" t="str">
            <v>P</v>
          </cell>
          <cell r="K64" t="str">
            <v>P</v>
          </cell>
          <cell r="L64" t="str">
            <v>P</v>
          </cell>
          <cell r="M64" t="str">
            <v>P</v>
          </cell>
          <cell r="N64" t="str">
            <v>A</v>
          </cell>
          <cell r="W64" t="str">
            <v>A</v>
          </cell>
          <cell r="X64" t="str">
            <v>A</v>
          </cell>
          <cell r="Y64" t="str">
            <v>A</v>
          </cell>
          <cell r="Z64" t="str">
            <v>A</v>
          </cell>
          <cell r="AA64" t="str">
            <v>P</v>
          </cell>
          <cell r="AB64" t="str">
            <v>P</v>
          </cell>
          <cell r="AD64" t="str">
            <v>P</v>
          </cell>
          <cell r="AF64" t="str">
            <v>P</v>
          </cell>
          <cell r="AG64" t="str">
            <v>P</v>
          </cell>
          <cell r="AH64" t="str">
            <v>P</v>
          </cell>
          <cell r="AI64" t="str">
            <v>P</v>
          </cell>
          <cell r="AK64">
            <v>13</v>
          </cell>
          <cell r="AL64">
            <v>5</v>
          </cell>
          <cell r="AM64">
            <v>18</v>
          </cell>
          <cell r="AN64">
            <v>72.222222222222214</v>
          </cell>
        </row>
        <row r="65">
          <cell r="B65" t="str">
            <v>B141907</v>
          </cell>
          <cell r="C65" t="str">
            <v>APOORI HEMANTH</v>
          </cell>
          <cell r="D65" t="str">
            <v>B</v>
          </cell>
          <cell r="E65" t="str">
            <v>ABI-109</v>
          </cell>
          <cell r="G65" t="str">
            <v>P</v>
          </cell>
          <cell r="I65" t="str">
            <v>P</v>
          </cell>
          <cell r="J65" t="str">
            <v>P</v>
          </cell>
          <cell r="K65" t="str">
            <v>P</v>
          </cell>
          <cell r="L65" t="str">
            <v>P</v>
          </cell>
          <cell r="M65" t="str">
            <v>A</v>
          </cell>
          <cell r="N65" t="str">
            <v>A</v>
          </cell>
          <cell r="W65" t="str">
            <v>A</v>
          </cell>
          <cell r="X65" t="str">
            <v>A</v>
          </cell>
          <cell r="Y65" t="str">
            <v>A</v>
          </cell>
          <cell r="Z65" t="str">
            <v>A</v>
          </cell>
          <cell r="AA65" t="str">
            <v>P</v>
          </cell>
          <cell r="AB65" t="str">
            <v>P</v>
          </cell>
          <cell r="AD65" t="str">
            <v>P</v>
          </cell>
          <cell r="AF65" t="str">
            <v>P</v>
          </cell>
          <cell r="AG65" t="str">
            <v>P</v>
          </cell>
          <cell r="AH65" t="str">
            <v>P</v>
          </cell>
          <cell r="AI65" t="str">
            <v>P</v>
          </cell>
          <cell r="AK65">
            <v>12</v>
          </cell>
          <cell r="AL65">
            <v>6</v>
          </cell>
          <cell r="AM65">
            <v>18</v>
          </cell>
          <cell r="AN65">
            <v>66.666666666666657</v>
          </cell>
        </row>
        <row r="66">
          <cell r="B66" t="str">
            <v>B141922</v>
          </cell>
          <cell r="C66" t="str">
            <v>DHANTHUKA SWAPNA</v>
          </cell>
          <cell r="D66" t="str">
            <v>G</v>
          </cell>
          <cell r="E66" t="str">
            <v>ABI-109</v>
          </cell>
          <cell r="G66" t="str">
            <v>P</v>
          </cell>
          <cell r="I66" t="str">
            <v>P</v>
          </cell>
          <cell r="J66" t="str">
            <v>P</v>
          </cell>
          <cell r="K66" t="str">
            <v>P</v>
          </cell>
          <cell r="L66" t="str">
            <v>P</v>
          </cell>
          <cell r="M66" t="str">
            <v>P</v>
          </cell>
          <cell r="N66" t="str">
            <v>A</v>
          </cell>
          <cell r="W66" t="str">
            <v>P</v>
          </cell>
          <cell r="X66" t="str">
            <v>P</v>
          </cell>
          <cell r="Y66" t="str">
            <v>P</v>
          </cell>
          <cell r="Z66" t="str">
            <v>P</v>
          </cell>
          <cell r="AA66" t="str">
            <v>P</v>
          </cell>
          <cell r="AB66" t="str">
            <v>P</v>
          </cell>
          <cell r="AD66" t="str">
            <v>P</v>
          </cell>
          <cell r="AF66" t="str">
            <v>P</v>
          </cell>
          <cell r="AG66" t="str">
            <v>P</v>
          </cell>
          <cell r="AH66" t="str">
            <v>P</v>
          </cell>
          <cell r="AI66" t="str">
            <v>P</v>
          </cell>
          <cell r="AK66">
            <v>17</v>
          </cell>
          <cell r="AL66">
            <v>1</v>
          </cell>
          <cell r="AM66">
            <v>18</v>
          </cell>
          <cell r="AN66">
            <v>94.444444444444443</v>
          </cell>
        </row>
        <row r="67">
          <cell r="B67" t="str">
            <v>B141931</v>
          </cell>
          <cell r="C67" t="str">
            <v>MALLEPOGU MENNOWILSON RAJ</v>
          </cell>
          <cell r="D67" t="str">
            <v>B</v>
          </cell>
          <cell r="E67" t="str">
            <v>ABI-109</v>
          </cell>
          <cell r="G67" t="str">
            <v>P</v>
          </cell>
          <cell r="I67" t="str">
            <v>P</v>
          </cell>
          <cell r="J67" t="str">
            <v>P</v>
          </cell>
          <cell r="K67" t="str">
            <v>P</v>
          </cell>
          <cell r="L67" t="str">
            <v>P</v>
          </cell>
          <cell r="M67" t="str">
            <v>P</v>
          </cell>
          <cell r="N67" t="str">
            <v>A</v>
          </cell>
          <cell r="W67" t="str">
            <v>A</v>
          </cell>
          <cell r="X67" t="str">
            <v>A</v>
          </cell>
          <cell r="Y67" t="str">
            <v>A</v>
          </cell>
          <cell r="Z67" t="str">
            <v>A</v>
          </cell>
          <cell r="AA67" t="str">
            <v>P</v>
          </cell>
          <cell r="AB67" t="str">
            <v>P</v>
          </cell>
          <cell r="AD67" t="str">
            <v>P</v>
          </cell>
          <cell r="AF67" t="str">
            <v>A</v>
          </cell>
          <cell r="AG67" t="str">
            <v>P</v>
          </cell>
          <cell r="AH67" t="str">
            <v>P</v>
          </cell>
          <cell r="AI67" t="str">
            <v>P</v>
          </cell>
          <cell r="AK67">
            <v>12</v>
          </cell>
          <cell r="AL67">
            <v>6</v>
          </cell>
          <cell r="AM67">
            <v>18</v>
          </cell>
          <cell r="AN67">
            <v>66.666666666666657</v>
          </cell>
        </row>
        <row r="68">
          <cell r="B68" t="str">
            <v>B141937</v>
          </cell>
          <cell r="C68" t="str">
            <v>REVANTH KUMAR BUKKA</v>
          </cell>
          <cell r="D68" t="str">
            <v>B</v>
          </cell>
          <cell r="E68" t="str">
            <v>ABI-109</v>
          </cell>
          <cell r="G68" t="str">
            <v>P</v>
          </cell>
          <cell r="I68" t="str">
            <v>P</v>
          </cell>
          <cell r="J68" t="str">
            <v>P</v>
          </cell>
          <cell r="K68" t="str">
            <v>P</v>
          </cell>
          <cell r="L68" t="str">
            <v>P</v>
          </cell>
          <cell r="M68" t="str">
            <v>P</v>
          </cell>
          <cell r="N68" t="str">
            <v>A</v>
          </cell>
          <cell r="W68" t="str">
            <v>A</v>
          </cell>
          <cell r="X68" t="str">
            <v>A</v>
          </cell>
          <cell r="Y68" t="str">
            <v>A</v>
          </cell>
          <cell r="Z68" t="str">
            <v>P</v>
          </cell>
          <cell r="AA68" t="str">
            <v>P</v>
          </cell>
          <cell r="AB68" t="str">
            <v>P</v>
          </cell>
          <cell r="AD68" t="str">
            <v>P</v>
          </cell>
          <cell r="AF68" t="str">
            <v>P</v>
          </cell>
          <cell r="AG68" t="str">
            <v>P</v>
          </cell>
          <cell r="AH68" t="str">
            <v>P</v>
          </cell>
          <cell r="AI68" t="str">
            <v>P</v>
          </cell>
          <cell r="AK68">
            <v>14</v>
          </cell>
          <cell r="AL68">
            <v>4</v>
          </cell>
          <cell r="AM68">
            <v>18</v>
          </cell>
          <cell r="AN68">
            <v>77.777777777777786</v>
          </cell>
        </row>
        <row r="69">
          <cell r="B69" t="str">
            <v>B141951</v>
          </cell>
          <cell r="C69" t="str">
            <v>DEBBATA LAXMAN</v>
          </cell>
          <cell r="D69" t="str">
            <v>B</v>
          </cell>
          <cell r="E69" t="str">
            <v>ABI-109</v>
          </cell>
          <cell r="G69" t="str">
            <v>A</v>
          </cell>
          <cell r="I69" t="str">
            <v>A</v>
          </cell>
          <cell r="J69" t="str">
            <v>A</v>
          </cell>
          <cell r="K69" t="str">
            <v>A</v>
          </cell>
          <cell r="L69" t="str">
            <v>A</v>
          </cell>
          <cell r="M69" t="str">
            <v>A</v>
          </cell>
          <cell r="N69" t="str">
            <v>A</v>
          </cell>
          <cell r="W69" t="str">
            <v>A</v>
          </cell>
          <cell r="X69" t="str">
            <v>A</v>
          </cell>
          <cell r="Y69" t="str">
            <v>A</v>
          </cell>
          <cell r="Z69" t="str">
            <v>P</v>
          </cell>
          <cell r="AA69" t="str">
            <v>P</v>
          </cell>
          <cell r="AB69" t="str">
            <v>P</v>
          </cell>
          <cell r="AD69" t="str">
            <v>P</v>
          </cell>
          <cell r="AF69" t="str">
            <v>P</v>
          </cell>
          <cell r="AG69" t="str">
            <v>P</v>
          </cell>
          <cell r="AH69" t="str">
            <v>P</v>
          </cell>
          <cell r="AI69" t="str">
            <v>P</v>
          </cell>
          <cell r="AK69">
            <v>8</v>
          </cell>
          <cell r="AL69">
            <v>10</v>
          </cell>
          <cell r="AM69">
            <v>18</v>
          </cell>
          <cell r="AN69">
            <v>44.444444444444443</v>
          </cell>
        </row>
        <row r="70">
          <cell r="B70" t="str">
            <v>B141968</v>
          </cell>
          <cell r="C70" t="str">
            <v>NAMULAMETTU SINDHU</v>
          </cell>
          <cell r="D70" t="str">
            <v>G</v>
          </cell>
          <cell r="E70" t="str">
            <v>ABI-109</v>
          </cell>
          <cell r="G70" t="str">
            <v>P</v>
          </cell>
          <cell r="I70" t="str">
            <v>P</v>
          </cell>
          <cell r="J70" t="str">
            <v>P</v>
          </cell>
          <cell r="K70" t="str">
            <v>P</v>
          </cell>
          <cell r="L70" t="str">
            <v>P</v>
          </cell>
          <cell r="M70" t="str">
            <v>P</v>
          </cell>
          <cell r="N70" t="str">
            <v>A</v>
          </cell>
          <cell r="W70" t="str">
            <v>A</v>
          </cell>
          <cell r="X70" t="str">
            <v>P</v>
          </cell>
          <cell r="Y70" t="str">
            <v>P</v>
          </cell>
          <cell r="Z70" t="str">
            <v>P</v>
          </cell>
          <cell r="AA70" t="str">
            <v>P</v>
          </cell>
          <cell r="AB70" t="str">
            <v>P</v>
          </cell>
          <cell r="AD70" t="str">
            <v>P</v>
          </cell>
          <cell r="AF70" t="str">
            <v>P</v>
          </cell>
          <cell r="AG70" t="str">
            <v>P</v>
          </cell>
          <cell r="AH70" t="str">
            <v>P</v>
          </cell>
          <cell r="AI70" t="str">
            <v>P</v>
          </cell>
          <cell r="AK70">
            <v>16</v>
          </cell>
          <cell r="AL70">
            <v>2</v>
          </cell>
          <cell r="AM70">
            <v>18</v>
          </cell>
          <cell r="AN70">
            <v>88.888888888888886</v>
          </cell>
        </row>
        <row r="71">
          <cell r="B71" t="str">
            <v>R141621</v>
          </cell>
          <cell r="C71" t="str">
            <v>D.SRILEKHA</v>
          </cell>
          <cell r="D71" t="str">
            <v>G</v>
          </cell>
          <cell r="E71" t="str">
            <v>ABI-109</v>
          </cell>
          <cell r="G71" t="str">
            <v>P</v>
          </cell>
          <cell r="I71" t="str">
            <v>P</v>
          </cell>
          <cell r="J71" t="str">
            <v>P</v>
          </cell>
          <cell r="K71" t="str">
            <v>P</v>
          </cell>
          <cell r="L71" t="str">
            <v>P</v>
          </cell>
          <cell r="M71" t="str">
            <v>P</v>
          </cell>
          <cell r="N71" t="str">
            <v>A</v>
          </cell>
          <cell r="W71" t="str">
            <v>A</v>
          </cell>
          <cell r="X71" t="str">
            <v>A</v>
          </cell>
          <cell r="Y71" t="str">
            <v>A</v>
          </cell>
          <cell r="Z71" t="str">
            <v>P</v>
          </cell>
          <cell r="AA71" t="str">
            <v>P</v>
          </cell>
          <cell r="AB71" t="str">
            <v>P</v>
          </cell>
          <cell r="AD71" t="str">
            <v>P</v>
          </cell>
          <cell r="AF71" t="str">
            <v>P</v>
          </cell>
          <cell r="AG71" t="str">
            <v>P</v>
          </cell>
          <cell r="AH71" t="str">
            <v>P</v>
          </cell>
          <cell r="AI71" t="str">
            <v>P</v>
          </cell>
          <cell r="AK71">
            <v>14</v>
          </cell>
          <cell r="AL71">
            <v>4</v>
          </cell>
          <cell r="AM71">
            <v>18</v>
          </cell>
          <cell r="AN71">
            <v>77.777777777777786</v>
          </cell>
        </row>
      </sheetData>
      <sheetData sheetId="10" refreshError="1"/>
      <sheetData sheetId="11" refreshError="1"/>
      <sheetData sheetId="12" refreshError="1"/>
      <sheetData sheetId="13">
        <row r="3">
          <cell r="B3" t="str">
            <v>B141023</v>
          </cell>
          <cell r="C3" t="str">
            <v>THALARI SHAILAJA</v>
          </cell>
          <cell r="D3" t="str">
            <v>G</v>
          </cell>
          <cell r="E3" t="str">
            <v>ABI-207</v>
          </cell>
          <cell r="F3" t="str">
            <v>H</v>
          </cell>
          <cell r="G3" t="str">
            <v>P</v>
          </cell>
          <cell r="H3" t="str">
            <v>S</v>
          </cell>
          <cell r="I3" t="str">
            <v>P</v>
          </cell>
          <cell r="J3" t="str">
            <v>P</v>
          </cell>
          <cell r="K3" t="str">
            <v>P</v>
          </cell>
          <cell r="L3" t="str">
            <v>P</v>
          </cell>
          <cell r="M3" t="str">
            <v>A</v>
          </cell>
          <cell r="N3" t="str">
            <v>A</v>
          </cell>
          <cell r="O3" t="str">
            <v>S</v>
          </cell>
          <cell r="P3" t="str">
            <v>H</v>
          </cell>
          <cell r="Q3" t="str">
            <v>H</v>
          </cell>
          <cell r="R3" t="str">
            <v>H</v>
          </cell>
          <cell r="S3" t="str">
            <v>H</v>
          </cell>
          <cell r="T3" t="str">
            <v>H</v>
          </cell>
          <cell r="U3" t="str">
            <v>H</v>
          </cell>
          <cell r="V3" t="str">
            <v>S</v>
          </cell>
          <cell r="W3" t="str">
            <v>A</v>
          </cell>
          <cell r="X3" t="str">
            <v>A</v>
          </cell>
          <cell r="Y3" t="str">
            <v>A</v>
          </cell>
          <cell r="Z3" t="str">
            <v>P</v>
          </cell>
          <cell r="AA3" t="str">
            <v>P</v>
          </cell>
          <cell r="AB3" t="str">
            <v>P</v>
          </cell>
          <cell r="AC3" t="str">
            <v>S</v>
          </cell>
          <cell r="AD3" t="str">
            <v>P</v>
          </cell>
          <cell r="AE3" t="str">
            <v>R</v>
          </cell>
          <cell r="AF3" t="str">
            <v>P</v>
          </cell>
          <cell r="AG3" t="str">
            <v>P</v>
          </cell>
          <cell r="AH3" t="str">
            <v>P</v>
          </cell>
          <cell r="AI3" t="str">
            <v>P</v>
          </cell>
          <cell r="AJ3" t="str">
            <v>S</v>
          </cell>
          <cell r="AK3">
            <v>13</v>
          </cell>
          <cell r="AL3">
            <v>5</v>
          </cell>
          <cell r="AM3">
            <v>18</v>
          </cell>
          <cell r="AN3">
            <v>72.222222222222214</v>
          </cell>
        </row>
        <row r="4">
          <cell r="B4" t="str">
            <v>B141038</v>
          </cell>
          <cell r="C4" t="str">
            <v>DASARI RAJESH</v>
          </cell>
          <cell r="D4" t="str">
            <v>B</v>
          </cell>
          <cell r="E4" t="str">
            <v>ABI-207</v>
          </cell>
          <cell r="F4" t="str">
            <v>H</v>
          </cell>
          <cell r="G4" t="str">
            <v>P</v>
          </cell>
          <cell r="H4" t="str">
            <v>S</v>
          </cell>
          <cell r="I4" t="str">
            <v>P</v>
          </cell>
          <cell r="J4" t="str">
            <v>P</v>
          </cell>
          <cell r="K4" t="str">
            <v>P</v>
          </cell>
          <cell r="L4" t="str">
            <v>P</v>
          </cell>
          <cell r="M4" t="str">
            <v>A</v>
          </cell>
          <cell r="N4" t="str">
            <v>A</v>
          </cell>
          <cell r="O4" t="str">
            <v>S</v>
          </cell>
          <cell r="P4" t="str">
            <v>H</v>
          </cell>
          <cell r="Q4" t="str">
            <v>H</v>
          </cell>
          <cell r="R4" t="str">
            <v>H</v>
          </cell>
          <cell r="S4" t="str">
            <v>H</v>
          </cell>
          <cell r="T4" t="str">
            <v>H</v>
          </cell>
          <cell r="U4" t="str">
            <v>H</v>
          </cell>
          <cell r="V4" t="str">
            <v>S</v>
          </cell>
          <cell r="W4" t="str">
            <v>A</v>
          </cell>
          <cell r="X4" t="str">
            <v>A</v>
          </cell>
          <cell r="Y4" t="str">
            <v>A</v>
          </cell>
          <cell r="Z4" t="str">
            <v>A</v>
          </cell>
          <cell r="AA4" t="str">
            <v>P</v>
          </cell>
          <cell r="AB4" t="str">
            <v>P</v>
          </cell>
          <cell r="AC4" t="str">
            <v>S</v>
          </cell>
          <cell r="AD4" t="str">
            <v>P</v>
          </cell>
          <cell r="AE4" t="str">
            <v>R</v>
          </cell>
          <cell r="AF4" t="str">
            <v>P</v>
          </cell>
          <cell r="AG4" t="str">
            <v>P</v>
          </cell>
          <cell r="AH4" t="str">
            <v>P</v>
          </cell>
          <cell r="AI4" t="str">
            <v>P</v>
          </cell>
          <cell r="AJ4" t="str">
            <v>S</v>
          </cell>
          <cell r="AK4">
            <v>12</v>
          </cell>
          <cell r="AL4">
            <v>6</v>
          </cell>
          <cell r="AM4">
            <v>18</v>
          </cell>
          <cell r="AN4">
            <v>66.666666666666657</v>
          </cell>
        </row>
        <row r="5">
          <cell r="B5" t="str">
            <v>B141053</v>
          </cell>
          <cell r="C5" t="str">
            <v>YENNAM PRIYANKA REDDY</v>
          </cell>
          <cell r="D5" t="str">
            <v>G</v>
          </cell>
          <cell r="E5" t="str">
            <v>ABI-207</v>
          </cell>
          <cell r="F5" t="str">
            <v>H</v>
          </cell>
          <cell r="G5" t="str">
            <v>P</v>
          </cell>
          <cell r="H5" t="str">
            <v>S</v>
          </cell>
          <cell r="I5" t="str">
            <v>P</v>
          </cell>
          <cell r="J5" t="str">
            <v>P</v>
          </cell>
          <cell r="K5" t="str">
            <v>P</v>
          </cell>
          <cell r="L5" t="str">
            <v>P</v>
          </cell>
          <cell r="M5" t="str">
            <v>A</v>
          </cell>
          <cell r="N5" t="str">
            <v>A</v>
          </cell>
          <cell r="O5" t="str">
            <v>S</v>
          </cell>
          <cell r="P5" t="str">
            <v>H</v>
          </cell>
          <cell r="Q5" t="str">
            <v>H</v>
          </cell>
          <cell r="R5" t="str">
            <v>H</v>
          </cell>
          <cell r="S5" t="str">
            <v>H</v>
          </cell>
          <cell r="T5" t="str">
            <v>H</v>
          </cell>
          <cell r="U5" t="str">
            <v>H</v>
          </cell>
          <cell r="V5" t="str">
            <v>S</v>
          </cell>
          <cell r="W5" t="str">
            <v>A</v>
          </cell>
          <cell r="X5" t="str">
            <v>P</v>
          </cell>
          <cell r="Y5" t="str">
            <v>P</v>
          </cell>
          <cell r="Z5" t="str">
            <v>P</v>
          </cell>
          <cell r="AA5" t="str">
            <v>P</v>
          </cell>
          <cell r="AB5" t="str">
            <v>P</v>
          </cell>
          <cell r="AC5" t="str">
            <v>S</v>
          </cell>
          <cell r="AD5" t="str">
            <v>P</v>
          </cell>
          <cell r="AE5" t="str">
            <v>R</v>
          </cell>
          <cell r="AF5" t="str">
            <v>P</v>
          </cell>
          <cell r="AG5" t="str">
            <v>P</v>
          </cell>
          <cell r="AH5" t="str">
            <v>P</v>
          </cell>
          <cell r="AI5" t="str">
            <v>P</v>
          </cell>
          <cell r="AJ5" t="str">
            <v>S</v>
          </cell>
          <cell r="AK5">
            <v>15</v>
          </cell>
          <cell r="AL5">
            <v>3</v>
          </cell>
          <cell r="AM5">
            <v>18</v>
          </cell>
          <cell r="AN5">
            <v>83.333333333333343</v>
          </cell>
        </row>
        <row r="6">
          <cell r="B6" t="str">
            <v>B141067</v>
          </cell>
          <cell r="C6" t="str">
            <v>KOMPELLI SAITEJA</v>
          </cell>
          <cell r="D6" t="str">
            <v>B</v>
          </cell>
          <cell r="E6" t="str">
            <v>ABI-207</v>
          </cell>
          <cell r="F6" t="str">
            <v>H</v>
          </cell>
          <cell r="G6" t="str">
            <v>P</v>
          </cell>
          <cell r="H6" t="str">
            <v>S</v>
          </cell>
          <cell r="I6" t="str">
            <v>P</v>
          </cell>
          <cell r="J6" t="str">
            <v>A</v>
          </cell>
          <cell r="K6" t="str">
            <v>P</v>
          </cell>
          <cell r="L6" t="str">
            <v>P</v>
          </cell>
          <cell r="M6" t="str">
            <v>A</v>
          </cell>
          <cell r="N6" t="str">
            <v>A</v>
          </cell>
          <cell r="O6" t="str">
            <v>S</v>
          </cell>
          <cell r="P6" t="str">
            <v>H</v>
          </cell>
          <cell r="Q6" t="str">
            <v>H</v>
          </cell>
          <cell r="R6" t="str">
            <v>H</v>
          </cell>
          <cell r="S6" t="str">
            <v>H</v>
          </cell>
          <cell r="T6" t="str">
            <v>H</v>
          </cell>
          <cell r="U6" t="str">
            <v>H</v>
          </cell>
          <cell r="V6" t="str">
            <v>S</v>
          </cell>
          <cell r="W6" t="str">
            <v>A</v>
          </cell>
          <cell r="X6" t="str">
            <v>A</v>
          </cell>
          <cell r="Y6" t="str">
            <v>A</v>
          </cell>
          <cell r="Z6" t="str">
            <v>P</v>
          </cell>
          <cell r="AA6" t="str">
            <v>P</v>
          </cell>
          <cell r="AB6" t="str">
            <v>P</v>
          </cell>
          <cell r="AC6" t="str">
            <v>S</v>
          </cell>
          <cell r="AD6" t="str">
            <v>P</v>
          </cell>
          <cell r="AE6" t="str">
            <v>R</v>
          </cell>
          <cell r="AF6" t="str">
            <v>P</v>
          </cell>
          <cell r="AG6" t="str">
            <v>P</v>
          </cell>
          <cell r="AH6" t="str">
            <v>P</v>
          </cell>
          <cell r="AI6" t="str">
            <v>P</v>
          </cell>
          <cell r="AJ6" t="str">
            <v>S</v>
          </cell>
          <cell r="AK6">
            <v>12</v>
          </cell>
          <cell r="AL6">
            <v>6</v>
          </cell>
          <cell r="AM6">
            <v>18</v>
          </cell>
          <cell r="AN6">
            <v>66.666666666666657</v>
          </cell>
        </row>
        <row r="7">
          <cell r="B7" t="str">
            <v>B141082</v>
          </cell>
          <cell r="C7" t="str">
            <v>AMGOTH BABULAL</v>
          </cell>
          <cell r="D7" t="str">
            <v>B</v>
          </cell>
          <cell r="E7" t="str">
            <v>ABI-207</v>
          </cell>
          <cell r="F7" t="str">
            <v>H</v>
          </cell>
          <cell r="G7" t="str">
            <v>P</v>
          </cell>
          <cell r="H7" t="str">
            <v>S</v>
          </cell>
          <cell r="I7" t="str">
            <v>P</v>
          </cell>
          <cell r="J7" t="str">
            <v>P</v>
          </cell>
          <cell r="K7" t="str">
            <v>P</v>
          </cell>
          <cell r="L7" t="str">
            <v>P</v>
          </cell>
          <cell r="M7" t="str">
            <v>A</v>
          </cell>
          <cell r="N7" t="str">
            <v>A</v>
          </cell>
          <cell r="O7" t="str">
            <v>S</v>
          </cell>
          <cell r="P7" t="str">
            <v>H</v>
          </cell>
          <cell r="Q7" t="str">
            <v>H</v>
          </cell>
          <cell r="R7" t="str">
            <v>H</v>
          </cell>
          <cell r="S7" t="str">
            <v>H</v>
          </cell>
          <cell r="T7" t="str">
            <v>H</v>
          </cell>
          <cell r="U7" t="str">
            <v>H</v>
          </cell>
          <cell r="V7" t="str">
            <v>S</v>
          </cell>
          <cell r="W7" t="str">
            <v>A</v>
          </cell>
          <cell r="X7" t="str">
            <v>A</v>
          </cell>
          <cell r="Y7" t="str">
            <v>A</v>
          </cell>
          <cell r="Z7" t="str">
            <v>P</v>
          </cell>
          <cell r="AA7" t="str">
            <v>P</v>
          </cell>
          <cell r="AB7" t="str">
            <v>P</v>
          </cell>
          <cell r="AC7" t="str">
            <v>S</v>
          </cell>
          <cell r="AD7" t="str">
            <v>P</v>
          </cell>
          <cell r="AE7" t="str">
            <v>R</v>
          </cell>
          <cell r="AF7" t="str">
            <v>P</v>
          </cell>
          <cell r="AG7" t="str">
            <v>P</v>
          </cell>
          <cell r="AH7" t="str">
            <v>P</v>
          </cell>
          <cell r="AI7" t="str">
            <v>P</v>
          </cell>
          <cell r="AJ7" t="str">
            <v>S</v>
          </cell>
          <cell r="AK7">
            <v>13</v>
          </cell>
          <cell r="AL7">
            <v>5</v>
          </cell>
          <cell r="AM7">
            <v>18</v>
          </cell>
          <cell r="AN7">
            <v>72.222222222222214</v>
          </cell>
        </row>
        <row r="8">
          <cell r="B8" t="str">
            <v>B141097</v>
          </cell>
          <cell r="C8" t="str">
            <v>BOORA SAIKUMAR</v>
          </cell>
          <cell r="D8" t="str">
            <v>B</v>
          </cell>
          <cell r="E8" t="str">
            <v>ABI-207</v>
          </cell>
          <cell r="F8" t="str">
            <v>H</v>
          </cell>
          <cell r="G8" t="str">
            <v>P</v>
          </cell>
          <cell r="H8" t="str">
            <v>S</v>
          </cell>
          <cell r="I8" t="str">
            <v>P</v>
          </cell>
          <cell r="J8" t="str">
            <v>P</v>
          </cell>
          <cell r="K8" t="str">
            <v>P</v>
          </cell>
          <cell r="L8" t="str">
            <v>P</v>
          </cell>
          <cell r="M8" t="str">
            <v>P</v>
          </cell>
          <cell r="N8" t="str">
            <v>A</v>
          </cell>
          <cell r="O8" t="str">
            <v>S</v>
          </cell>
          <cell r="P8" t="str">
            <v>H</v>
          </cell>
          <cell r="Q8" t="str">
            <v>H</v>
          </cell>
          <cell r="R8" t="str">
            <v>H</v>
          </cell>
          <cell r="S8" t="str">
            <v>H</v>
          </cell>
          <cell r="T8" t="str">
            <v>H</v>
          </cell>
          <cell r="U8" t="str">
            <v>H</v>
          </cell>
          <cell r="V8" t="str">
            <v>S</v>
          </cell>
          <cell r="W8" t="str">
            <v>P</v>
          </cell>
          <cell r="X8" t="str">
            <v>P</v>
          </cell>
          <cell r="Y8" t="str">
            <v>P</v>
          </cell>
          <cell r="Z8" t="str">
            <v>P</v>
          </cell>
          <cell r="AA8" t="str">
            <v>P</v>
          </cell>
          <cell r="AB8" t="str">
            <v>P</v>
          </cell>
          <cell r="AC8" t="str">
            <v>S</v>
          </cell>
          <cell r="AD8" t="str">
            <v>P</v>
          </cell>
          <cell r="AE8" t="str">
            <v>R</v>
          </cell>
          <cell r="AF8" t="str">
            <v>P</v>
          </cell>
          <cell r="AG8" t="str">
            <v>P</v>
          </cell>
          <cell r="AH8" t="str">
            <v>P</v>
          </cell>
          <cell r="AI8" t="str">
            <v>P</v>
          </cell>
          <cell r="AJ8" t="str">
            <v>S</v>
          </cell>
          <cell r="AK8">
            <v>17</v>
          </cell>
          <cell r="AL8">
            <v>1</v>
          </cell>
          <cell r="AM8">
            <v>18</v>
          </cell>
          <cell r="AN8">
            <v>94.444444444444443</v>
          </cell>
        </row>
        <row r="9">
          <cell r="B9" t="str">
            <v>B141112</v>
          </cell>
          <cell r="C9" t="str">
            <v>SHAIK SAMREEN</v>
          </cell>
          <cell r="D9" t="str">
            <v>G</v>
          </cell>
          <cell r="E9" t="str">
            <v>ABI-207</v>
          </cell>
          <cell r="F9" t="str">
            <v>H</v>
          </cell>
          <cell r="G9" t="str">
            <v>P</v>
          </cell>
          <cell r="H9" t="str">
            <v>S</v>
          </cell>
          <cell r="I9" t="str">
            <v>P</v>
          </cell>
          <cell r="J9" t="str">
            <v>P</v>
          </cell>
          <cell r="K9" t="str">
            <v>P</v>
          </cell>
          <cell r="L9" t="str">
            <v>P</v>
          </cell>
          <cell r="M9" t="str">
            <v>P</v>
          </cell>
          <cell r="N9" t="str">
            <v>A</v>
          </cell>
          <cell r="O9" t="str">
            <v>S</v>
          </cell>
          <cell r="P9" t="str">
            <v>H</v>
          </cell>
          <cell r="Q9" t="str">
            <v>H</v>
          </cell>
          <cell r="R9" t="str">
            <v>H</v>
          </cell>
          <cell r="S9" t="str">
            <v>H</v>
          </cell>
          <cell r="T9" t="str">
            <v>H</v>
          </cell>
          <cell r="U9" t="str">
            <v>H</v>
          </cell>
          <cell r="V9" t="str">
            <v>S</v>
          </cell>
          <cell r="W9" t="str">
            <v>A</v>
          </cell>
          <cell r="X9" t="str">
            <v>A</v>
          </cell>
          <cell r="Y9" t="str">
            <v>A</v>
          </cell>
          <cell r="Z9" t="str">
            <v>P</v>
          </cell>
          <cell r="AA9" t="str">
            <v>P</v>
          </cell>
          <cell r="AB9" t="str">
            <v>P</v>
          </cell>
          <cell r="AC9" t="str">
            <v>S</v>
          </cell>
          <cell r="AD9" t="str">
            <v>P</v>
          </cell>
          <cell r="AE9" t="str">
            <v>R</v>
          </cell>
          <cell r="AF9" t="str">
            <v>P</v>
          </cell>
          <cell r="AG9" t="str">
            <v>P</v>
          </cell>
          <cell r="AH9" t="str">
            <v>P</v>
          </cell>
          <cell r="AI9" t="str">
            <v>P</v>
          </cell>
          <cell r="AJ9" t="str">
            <v>S</v>
          </cell>
          <cell r="AK9">
            <v>14</v>
          </cell>
          <cell r="AL9">
            <v>4</v>
          </cell>
          <cell r="AM9">
            <v>18</v>
          </cell>
          <cell r="AN9">
            <v>77.777777777777786</v>
          </cell>
        </row>
        <row r="10">
          <cell r="B10" t="str">
            <v>B141128</v>
          </cell>
          <cell r="C10" t="str">
            <v>J MADHAVI</v>
          </cell>
          <cell r="D10" t="str">
            <v>G</v>
          </cell>
          <cell r="E10" t="str">
            <v>ABI-207</v>
          </cell>
          <cell r="F10" t="str">
            <v>H</v>
          </cell>
          <cell r="G10" t="str">
            <v>P</v>
          </cell>
          <cell r="H10" t="str">
            <v>S</v>
          </cell>
          <cell r="I10" t="str">
            <v>P</v>
          </cell>
          <cell r="J10" t="str">
            <v>P</v>
          </cell>
          <cell r="K10" t="str">
            <v>P</v>
          </cell>
          <cell r="L10" t="str">
            <v>P</v>
          </cell>
          <cell r="M10" t="str">
            <v>P</v>
          </cell>
          <cell r="N10" t="str">
            <v>A</v>
          </cell>
          <cell r="O10" t="str">
            <v>S</v>
          </cell>
          <cell r="P10" t="str">
            <v>H</v>
          </cell>
          <cell r="Q10" t="str">
            <v>H</v>
          </cell>
          <cell r="R10" t="str">
            <v>H</v>
          </cell>
          <cell r="S10" t="str">
            <v>H</v>
          </cell>
          <cell r="T10" t="str">
            <v>H</v>
          </cell>
          <cell r="U10" t="str">
            <v>H</v>
          </cell>
          <cell r="V10" t="str">
            <v>S</v>
          </cell>
          <cell r="W10" t="str">
            <v>P</v>
          </cell>
          <cell r="X10" t="str">
            <v>P</v>
          </cell>
          <cell r="Y10" t="str">
            <v>P</v>
          </cell>
          <cell r="Z10" t="str">
            <v>P</v>
          </cell>
          <cell r="AA10" t="str">
            <v>P</v>
          </cell>
          <cell r="AB10" t="str">
            <v>P</v>
          </cell>
          <cell r="AC10" t="str">
            <v>S</v>
          </cell>
          <cell r="AD10" t="str">
            <v>P</v>
          </cell>
          <cell r="AE10" t="str">
            <v>R</v>
          </cell>
          <cell r="AF10" t="str">
            <v>P</v>
          </cell>
          <cell r="AG10" t="str">
            <v>P</v>
          </cell>
          <cell r="AH10" t="str">
            <v>P</v>
          </cell>
          <cell r="AI10" t="str">
            <v>P</v>
          </cell>
          <cell r="AJ10" t="str">
            <v>S</v>
          </cell>
          <cell r="AK10">
            <v>17</v>
          </cell>
          <cell r="AL10">
            <v>1</v>
          </cell>
          <cell r="AM10">
            <v>18</v>
          </cell>
          <cell r="AN10">
            <v>94.444444444444443</v>
          </cell>
        </row>
        <row r="11">
          <cell r="B11" t="str">
            <v>B141132</v>
          </cell>
          <cell r="C11" t="str">
            <v>BAIRABOINA TEJASWINI</v>
          </cell>
          <cell r="D11" t="str">
            <v>G</v>
          </cell>
          <cell r="E11" t="str">
            <v>ABI-207</v>
          </cell>
          <cell r="F11" t="str">
            <v>H</v>
          </cell>
          <cell r="G11" t="str">
            <v>P</v>
          </cell>
          <cell r="H11" t="str">
            <v>S</v>
          </cell>
          <cell r="I11" t="str">
            <v>P</v>
          </cell>
          <cell r="J11" t="str">
            <v>P</v>
          </cell>
          <cell r="K11" t="str">
            <v>P</v>
          </cell>
          <cell r="L11" t="str">
            <v>P</v>
          </cell>
          <cell r="M11" t="str">
            <v>A</v>
          </cell>
          <cell r="N11" t="str">
            <v>A</v>
          </cell>
          <cell r="O11" t="str">
            <v>S</v>
          </cell>
          <cell r="P11" t="str">
            <v>H</v>
          </cell>
          <cell r="Q11" t="str">
            <v>H</v>
          </cell>
          <cell r="R11" t="str">
            <v>H</v>
          </cell>
          <cell r="S11" t="str">
            <v>H</v>
          </cell>
          <cell r="T11" t="str">
            <v>H</v>
          </cell>
          <cell r="U11" t="str">
            <v>H</v>
          </cell>
          <cell r="V11" t="str">
            <v>S</v>
          </cell>
          <cell r="W11" t="str">
            <v>A</v>
          </cell>
          <cell r="X11" t="str">
            <v>A</v>
          </cell>
          <cell r="Y11" t="str">
            <v>A</v>
          </cell>
          <cell r="Z11" t="str">
            <v>P</v>
          </cell>
          <cell r="AA11" t="str">
            <v>P</v>
          </cell>
          <cell r="AB11" t="str">
            <v>P</v>
          </cell>
          <cell r="AC11" t="str">
            <v>S</v>
          </cell>
          <cell r="AD11" t="str">
            <v>P</v>
          </cell>
          <cell r="AE11" t="str">
            <v>R</v>
          </cell>
          <cell r="AF11" t="str">
            <v>P</v>
          </cell>
          <cell r="AG11" t="str">
            <v>P</v>
          </cell>
          <cell r="AH11" t="str">
            <v>P</v>
          </cell>
          <cell r="AI11" t="str">
            <v>P</v>
          </cell>
          <cell r="AJ11" t="str">
            <v>S</v>
          </cell>
          <cell r="AK11">
            <v>13</v>
          </cell>
          <cell r="AL11">
            <v>5</v>
          </cell>
          <cell r="AM11">
            <v>18</v>
          </cell>
          <cell r="AN11">
            <v>72.222222222222214</v>
          </cell>
        </row>
        <row r="12">
          <cell r="B12" t="str">
            <v>B141142</v>
          </cell>
          <cell r="C12" t="str">
            <v>KASOJU SAIPRAKASH</v>
          </cell>
          <cell r="D12" t="str">
            <v>B</v>
          </cell>
          <cell r="E12" t="str">
            <v>ABI-207</v>
          </cell>
          <cell r="F12" t="str">
            <v>H</v>
          </cell>
          <cell r="G12" t="str">
            <v>P</v>
          </cell>
          <cell r="H12" t="str">
            <v>S</v>
          </cell>
          <cell r="I12" t="str">
            <v>P</v>
          </cell>
          <cell r="J12" t="str">
            <v>P</v>
          </cell>
          <cell r="K12" t="str">
            <v>P</v>
          </cell>
          <cell r="L12" t="str">
            <v>P</v>
          </cell>
          <cell r="M12" t="str">
            <v>A</v>
          </cell>
          <cell r="N12" t="str">
            <v>A</v>
          </cell>
          <cell r="O12" t="str">
            <v>S</v>
          </cell>
          <cell r="P12" t="str">
            <v>H</v>
          </cell>
          <cell r="Q12" t="str">
            <v>H</v>
          </cell>
          <cell r="R12" t="str">
            <v>H</v>
          </cell>
          <cell r="S12" t="str">
            <v>H</v>
          </cell>
          <cell r="T12" t="str">
            <v>H</v>
          </cell>
          <cell r="U12" t="str">
            <v>H</v>
          </cell>
          <cell r="V12" t="str">
            <v>S</v>
          </cell>
          <cell r="W12" t="str">
            <v>A</v>
          </cell>
          <cell r="X12" t="str">
            <v>A</v>
          </cell>
          <cell r="Y12" t="str">
            <v>A</v>
          </cell>
          <cell r="Z12" t="str">
            <v>P</v>
          </cell>
          <cell r="AA12" t="str">
            <v>P</v>
          </cell>
          <cell r="AB12" t="str">
            <v>P</v>
          </cell>
          <cell r="AC12" t="str">
            <v>S</v>
          </cell>
          <cell r="AD12" t="str">
            <v>P</v>
          </cell>
          <cell r="AE12" t="str">
            <v>R</v>
          </cell>
          <cell r="AF12" t="str">
            <v>P</v>
          </cell>
          <cell r="AG12" t="str">
            <v>P</v>
          </cell>
          <cell r="AH12" t="str">
            <v>P</v>
          </cell>
          <cell r="AI12" t="str">
            <v>P</v>
          </cell>
          <cell r="AJ12" t="str">
            <v>S</v>
          </cell>
          <cell r="AK12">
            <v>13</v>
          </cell>
          <cell r="AL12">
            <v>5</v>
          </cell>
          <cell r="AM12">
            <v>18</v>
          </cell>
          <cell r="AN12">
            <v>72.222222222222214</v>
          </cell>
        </row>
        <row r="13">
          <cell r="B13" t="str">
            <v>B141158</v>
          </cell>
          <cell r="C13" t="str">
            <v>POOSA SWATHI</v>
          </cell>
          <cell r="D13" t="str">
            <v>G</v>
          </cell>
          <cell r="E13" t="str">
            <v>ABI-207</v>
          </cell>
          <cell r="F13" t="str">
            <v>H</v>
          </cell>
          <cell r="G13" t="str">
            <v>P</v>
          </cell>
          <cell r="H13" t="str">
            <v>S</v>
          </cell>
          <cell r="I13" t="str">
            <v>P</v>
          </cell>
          <cell r="J13" t="str">
            <v>P</v>
          </cell>
          <cell r="K13" t="str">
            <v>P</v>
          </cell>
          <cell r="L13" t="str">
            <v>P</v>
          </cell>
          <cell r="M13" t="str">
            <v>A</v>
          </cell>
          <cell r="N13" t="str">
            <v>A</v>
          </cell>
          <cell r="O13" t="str">
            <v>S</v>
          </cell>
          <cell r="P13" t="str">
            <v>H</v>
          </cell>
          <cell r="Q13" t="str">
            <v>H</v>
          </cell>
          <cell r="R13" t="str">
            <v>H</v>
          </cell>
          <cell r="S13" t="str">
            <v>H</v>
          </cell>
          <cell r="T13" t="str">
            <v>H</v>
          </cell>
          <cell r="U13" t="str">
            <v>H</v>
          </cell>
          <cell r="V13" t="str">
            <v>S</v>
          </cell>
          <cell r="W13" t="str">
            <v>A</v>
          </cell>
          <cell r="X13" t="str">
            <v>A</v>
          </cell>
          <cell r="Y13" t="str">
            <v>A</v>
          </cell>
          <cell r="Z13" t="str">
            <v>P</v>
          </cell>
          <cell r="AA13" t="str">
            <v>P</v>
          </cell>
          <cell r="AB13" t="str">
            <v>P</v>
          </cell>
          <cell r="AC13" t="str">
            <v>S</v>
          </cell>
          <cell r="AD13" t="str">
            <v>P</v>
          </cell>
          <cell r="AE13" t="str">
            <v>R</v>
          </cell>
          <cell r="AF13" t="str">
            <v>P</v>
          </cell>
          <cell r="AG13" t="str">
            <v>P</v>
          </cell>
          <cell r="AH13" t="str">
            <v>P</v>
          </cell>
          <cell r="AI13" t="str">
            <v>P</v>
          </cell>
          <cell r="AJ13" t="str">
            <v>S</v>
          </cell>
          <cell r="AK13">
            <v>13</v>
          </cell>
          <cell r="AL13">
            <v>5</v>
          </cell>
          <cell r="AM13">
            <v>18</v>
          </cell>
          <cell r="AN13">
            <v>72.222222222222214</v>
          </cell>
        </row>
        <row r="14">
          <cell r="B14" t="str">
            <v>B141172</v>
          </cell>
          <cell r="C14" t="str">
            <v>SUNKARI VENKATESH</v>
          </cell>
          <cell r="D14" t="str">
            <v>B</v>
          </cell>
          <cell r="E14" t="str">
            <v>ABI-207</v>
          </cell>
          <cell r="F14" t="str">
            <v>H</v>
          </cell>
          <cell r="G14" t="str">
            <v>P</v>
          </cell>
          <cell r="H14" t="str">
            <v>S</v>
          </cell>
          <cell r="I14" t="str">
            <v>P</v>
          </cell>
          <cell r="J14" t="str">
            <v>P</v>
          </cell>
          <cell r="K14" t="str">
            <v>P</v>
          </cell>
          <cell r="L14" t="str">
            <v>P</v>
          </cell>
          <cell r="M14" t="str">
            <v>A</v>
          </cell>
          <cell r="N14" t="str">
            <v>A</v>
          </cell>
          <cell r="O14" t="str">
            <v>S</v>
          </cell>
          <cell r="P14" t="str">
            <v>H</v>
          </cell>
          <cell r="Q14" t="str">
            <v>H</v>
          </cell>
          <cell r="R14" t="str">
            <v>H</v>
          </cell>
          <cell r="S14" t="str">
            <v>H</v>
          </cell>
          <cell r="T14" t="str">
            <v>H</v>
          </cell>
          <cell r="U14" t="str">
            <v>H</v>
          </cell>
          <cell r="V14" t="str">
            <v>S</v>
          </cell>
          <cell r="W14" t="str">
            <v>A</v>
          </cell>
          <cell r="X14" t="str">
            <v>A</v>
          </cell>
          <cell r="Y14" t="str">
            <v>A</v>
          </cell>
          <cell r="Z14" t="str">
            <v>P</v>
          </cell>
          <cell r="AA14" t="str">
            <v>P</v>
          </cell>
          <cell r="AB14" t="str">
            <v>P</v>
          </cell>
          <cell r="AC14" t="str">
            <v>S</v>
          </cell>
          <cell r="AD14" t="str">
            <v>P</v>
          </cell>
          <cell r="AE14" t="str">
            <v>R</v>
          </cell>
          <cell r="AF14" t="str">
            <v>P</v>
          </cell>
          <cell r="AG14" t="str">
            <v>P</v>
          </cell>
          <cell r="AH14" t="str">
            <v>P</v>
          </cell>
          <cell r="AI14" t="str">
            <v>P</v>
          </cell>
          <cell r="AJ14" t="str">
            <v>S</v>
          </cell>
          <cell r="AK14">
            <v>13</v>
          </cell>
          <cell r="AL14">
            <v>5</v>
          </cell>
          <cell r="AM14">
            <v>18</v>
          </cell>
          <cell r="AN14">
            <v>72.222222222222214</v>
          </cell>
        </row>
        <row r="15">
          <cell r="B15" t="str">
            <v>B141186</v>
          </cell>
          <cell r="C15" t="str">
            <v>YARAGANI SANDHYA</v>
          </cell>
          <cell r="D15" t="str">
            <v>G</v>
          </cell>
          <cell r="E15" t="str">
            <v>ABI-207</v>
          </cell>
          <cell r="F15" t="str">
            <v>H</v>
          </cell>
          <cell r="G15" t="str">
            <v>P</v>
          </cell>
          <cell r="H15" t="str">
            <v>S</v>
          </cell>
          <cell r="I15" t="str">
            <v>P</v>
          </cell>
          <cell r="J15" t="str">
            <v>P</v>
          </cell>
          <cell r="K15" t="str">
            <v>P</v>
          </cell>
          <cell r="L15" t="str">
            <v>P</v>
          </cell>
          <cell r="M15" t="str">
            <v>A</v>
          </cell>
          <cell r="N15" t="str">
            <v>A</v>
          </cell>
          <cell r="O15" t="str">
            <v>S</v>
          </cell>
          <cell r="P15" t="str">
            <v>H</v>
          </cell>
          <cell r="Q15" t="str">
            <v>H</v>
          </cell>
          <cell r="R15" t="str">
            <v>H</v>
          </cell>
          <cell r="S15" t="str">
            <v>H</v>
          </cell>
          <cell r="T15" t="str">
            <v>H</v>
          </cell>
          <cell r="U15" t="str">
            <v>H</v>
          </cell>
          <cell r="V15" t="str">
            <v>S</v>
          </cell>
          <cell r="W15" t="str">
            <v>A</v>
          </cell>
          <cell r="X15" t="str">
            <v>A</v>
          </cell>
          <cell r="Y15" t="str">
            <v>P</v>
          </cell>
          <cell r="Z15" t="str">
            <v>P</v>
          </cell>
          <cell r="AA15" t="str">
            <v>P</v>
          </cell>
          <cell r="AB15" t="str">
            <v>P</v>
          </cell>
          <cell r="AC15" t="str">
            <v>S</v>
          </cell>
          <cell r="AD15" t="str">
            <v>P</v>
          </cell>
          <cell r="AE15" t="str">
            <v>R</v>
          </cell>
          <cell r="AF15" t="str">
            <v>P</v>
          </cell>
          <cell r="AG15" t="str">
            <v>P</v>
          </cell>
          <cell r="AH15" t="str">
            <v>P</v>
          </cell>
          <cell r="AI15" t="str">
            <v>P</v>
          </cell>
          <cell r="AJ15" t="str">
            <v>S</v>
          </cell>
          <cell r="AK15">
            <v>14</v>
          </cell>
          <cell r="AL15">
            <v>4</v>
          </cell>
          <cell r="AM15">
            <v>18</v>
          </cell>
          <cell r="AN15">
            <v>77.777777777777786</v>
          </cell>
        </row>
        <row r="16">
          <cell r="B16" t="str">
            <v>B141201</v>
          </cell>
          <cell r="C16" t="str">
            <v>TAPPA KALEEM PASHA</v>
          </cell>
          <cell r="D16" t="str">
            <v>B</v>
          </cell>
          <cell r="E16" t="str">
            <v>ABI-207</v>
          </cell>
          <cell r="F16" t="str">
            <v>H</v>
          </cell>
          <cell r="G16" t="str">
            <v>P</v>
          </cell>
          <cell r="H16" t="str">
            <v>S</v>
          </cell>
          <cell r="I16" t="str">
            <v>P</v>
          </cell>
          <cell r="J16" t="str">
            <v>P</v>
          </cell>
          <cell r="K16" t="str">
            <v>P</v>
          </cell>
          <cell r="L16" t="str">
            <v>P</v>
          </cell>
          <cell r="M16" t="str">
            <v>A</v>
          </cell>
          <cell r="N16" t="str">
            <v>A</v>
          </cell>
          <cell r="O16" t="str">
            <v>S</v>
          </cell>
          <cell r="P16" t="str">
            <v>H</v>
          </cell>
          <cell r="Q16" t="str">
            <v>H</v>
          </cell>
          <cell r="R16" t="str">
            <v>H</v>
          </cell>
          <cell r="S16" t="str">
            <v>H</v>
          </cell>
          <cell r="T16" t="str">
            <v>H</v>
          </cell>
          <cell r="U16" t="str">
            <v>H</v>
          </cell>
          <cell r="V16" t="str">
            <v>S</v>
          </cell>
          <cell r="W16" t="str">
            <v>A</v>
          </cell>
          <cell r="X16" t="str">
            <v>A</v>
          </cell>
          <cell r="Y16" t="str">
            <v>P</v>
          </cell>
          <cell r="Z16" t="str">
            <v>P</v>
          </cell>
          <cell r="AA16" t="str">
            <v>P</v>
          </cell>
          <cell r="AB16" t="str">
            <v>P</v>
          </cell>
          <cell r="AC16" t="str">
            <v>S</v>
          </cell>
          <cell r="AD16" t="str">
            <v>P</v>
          </cell>
          <cell r="AE16" t="str">
            <v>R</v>
          </cell>
          <cell r="AF16" t="str">
            <v>P</v>
          </cell>
          <cell r="AG16" t="str">
            <v>P</v>
          </cell>
          <cell r="AH16" t="str">
            <v>P</v>
          </cell>
          <cell r="AI16" t="str">
            <v>P</v>
          </cell>
          <cell r="AJ16" t="str">
            <v>S</v>
          </cell>
          <cell r="AK16">
            <v>14</v>
          </cell>
          <cell r="AL16">
            <v>4</v>
          </cell>
          <cell r="AM16">
            <v>18</v>
          </cell>
          <cell r="AN16">
            <v>77.777777777777786</v>
          </cell>
        </row>
        <row r="17">
          <cell r="B17" t="str">
            <v>B141217</v>
          </cell>
          <cell r="C17" t="str">
            <v>PANJALA SAIKRISHNA</v>
          </cell>
          <cell r="D17" t="str">
            <v>B</v>
          </cell>
          <cell r="E17" t="str">
            <v>ABI-207</v>
          </cell>
          <cell r="F17" t="str">
            <v>H</v>
          </cell>
          <cell r="G17" t="str">
            <v>P</v>
          </cell>
          <cell r="H17" t="str">
            <v>S</v>
          </cell>
          <cell r="I17" t="str">
            <v>P</v>
          </cell>
          <cell r="J17" t="str">
            <v>P</v>
          </cell>
          <cell r="K17" t="str">
            <v>P</v>
          </cell>
          <cell r="L17" t="str">
            <v>P</v>
          </cell>
          <cell r="M17" t="str">
            <v>A</v>
          </cell>
          <cell r="N17" t="str">
            <v>A</v>
          </cell>
          <cell r="O17" t="str">
            <v>S</v>
          </cell>
          <cell r="P17" t="str">
            <v>H</v>
          </cell>
          <cell r="Q17" t="str">
            <v>H</v>
          </cell>
          <cell r="R17" t="str">
            <v>H</v>
          </cell>
          <cell r="S17" t="str">
            <v>H</v>
          </cell>
          <cell r="T17" t="str">
            <v>H</v>
          </cell>
          <cell r="U17" t="str">
            <v>H</v>
          </cell>
          <cell r="V17" t="str">
            <v>S</v>
          </cell>
          <cell r="W17" t="str">
            <v>A</v>
          </cell>
          <cell r="X17" t="str">
            <v>A</v>
          </cell>
          <cell r="Y17" t="str">
            <v>A</v>
          </cell>
          <cell r="Z17" t="str">
            <v>A</v>
          </cell>
          <cell r="AA17" t="str">
            <v>A</v>
          </cell>
          <cell r="AB17" t="str">
            <v>A</v>
          </cell>
          <cell r="AC17" t="str">
            <v>S</v>
          </cell>
          <cell r="AD17" t="str">
            <v>A</v>
          </cell>
          <cell r="AE17" t="str">
            <v>R</v>
          </cell>
          <cell r="AF17" t="str">
            <v>P</v>
          </cell>
          <cell r="AG17" t="str">
            <v>P</v>
          </cell>
          <cell r="AH17" t="str">
            <v>P</v>
          </cell>
          <cell r="AI17" t="str">
            <v>P</v>
          </cell>
          <cell r="AJ17" t="str">
            <v>S</v>
          </cell>
          <cell r="AK17">
            <v>9</v>
          </cell>
          <cell r="AL17">
            <v>9</v>
          </cell>
          <cell r="AM17">
            <v>18</v>
          </cell>
          <cell r="AN17">
            <v>50</v>
          </cell>
        </row>
        <row r="18">
          <cell r="B18" t="str">
            <v>B141232</v>
          </cell>
          <cell r="C18" t="str">
            <v>NAREDLA KALYANI</v>
          </cell>
          <cell r="D18" t="str">
            <v>G</v>
          </cell>
          <cell r="E18" t="str">
            <v>ABI-207</v>
          </cell>
          <cell r="F18" t="str">
            <v>H</v>
          </cell>
          <cell r="G18" t="str">
            <v>P</v>
          </cell>
          <cell r="H18" t="str">
            <v>S</v>
          </cell>
          <cell r="I18" t="str">
            <v>P</v>
          </cell>
          <cell r="J18" t="str">
            <v>P</v>
          </cell>
          <cell r="K18" t="str">
            <v>P</v>
          </cell>
          <cell r="L18" t="str">
            <v>P</v>
          </cell>
          <cell r="M18" t="str">
            <v>A</v>
          </cell>
          <cell r="N18" t="str">
            <v>A</v>
          </cell>
          <cell r="O18" t="str">
            <v>S</v>
          </cell>
          <cell r="P18" t="str">
            <v>H</v>
          </cell>
          <cell r="Q18" t="str">
            <v>H</v>
          </cell>
          <cell r="R18" t="str">
            <v>H</v>
          </cell>
          <cell r="S18" t="str">
            <v>H</v>
          </cell>
          <cell r="T18" t="str">
            <v>H</v>
          </cell>
          <cell r="U18" t="str">
            <v>H</v>
          </cell>
          <cell r="V18" t="str">
            <v>S</v>
          </cell>
          <cell r="W18" t="str">
            <v>A</v>
          </cell>
          <cell r="X18" t="str">
            <v>A</v>
          </cell>
          <cell r="Y18" t="str">
            <v>A</v>
          </cell>
          <cell r="Z18" t="str">
            <v>P</v>
          </cell>
          <cell r="AA18" t="str">
            <v>P</v>
          </cell>
          <cell r="AB18" t="str">
            <v>P</v>
          </cell>
          <cell r="AC18" t="str">
            <v>S</v>
          </cell>
          <cell r="AD18" t="str">
            <v>P</v>
          </cell>
          <cell r="AE18" t="str">
            <v>R</v>
          </cell>
          <cell r="AF18" t="str">
            <v>P</v>
          </cell>
          <cell r="AG18" t="str">
            <v>P</v>
          </cell>
          <cell r="AH18" t="str">
            <v>P</v>
          </cell>
          <cell r="AI18" t="str">
            <v>P</v>
          </cell>
          <cell r="AJ18" t="str">
            <v>S</v>
          </cell>
          <cell r="AK18">
            <v>13</v>
          </cell>
          <cell r="AL18">
            <v>5</v>
          </cell>
          <cell r="AM18">
            <v>18</v>
          </cell>
          <cell r="AN18">
            <v>72.222222222222214</v>
          </cell>
        </row>
        <row r="19">
          <cell r="B19" t="str">
            <v>B141246</v>
          </cell>
          <cell r="C19" t="str">
            <v>BADETI GOPIRAJU</v>
          </cell>
          <cell r="D19" t="str">
            <v>B</v>
          </cell>
          <cell r="E19" t="str">
            <v>ABI-207</v>
          </cell>
          <cell r="F19" t="str">
            <v>H</v>
          </cell>
          <cell r="G19" t="str">
            <v>P</v>
          </cell>
          <cell r="H19" t="str">
            <v>S</v>
          </cell>
          <cell r="I19" t="str">
            <v>P</v>
          </cell>
          <cell r="J19" t="str">
            <v>P</v>
          </cell>
          <cell r="K19" t="str">
            <v>P</v>
          </cell>
          <cell r="L19" t="str">
            <v>P</v>
          </cell>
          <cell r="M19" t="str">
            <v>A</v>
          </cell>
          <cell r="N19" t="str">
            <v>A</v>
          </cell>
          <cell r="O19" t="str">
            <v>S</v>
          </cell>
          <cell r="P19" t="str">
            <v>H</v>
          </cell>
          <cell r="Q19" t="str">
            <v>H</v>
          </cell>
          <cell r="R19" t="str">
            <v>H</v>
          </cell>
          <cell r="S19" t="str">
            <v>H</v>
          </cell>
          <cell r="T19" t="str">
            <v>H</v>
          </cell>
          <cell r="U19" t="str">
            <v>H</v>
          </cell>
          <cell r="V19" t="str">
            <v>S</v>
          </cell>
          <cell r="W19" t="str">
            <v>A</v>
          </cell>
          <cell r="X19" t="str">
            <v>A</v>
          </cell>
          <cell r="Y19" t="str">
            <v>A</v>
          </cell>
          <cell r="Z19" t="str">
            <v>A</v>
          </cell>
          <cell r="AA19" t="str">
            <v>A</v>
          </cell>
          <cell r="AB19" t="str">
            <v>P</v>
          </cell>
          <cell r="AC19" t="str">
            <v>S</v>
          </cell>
          <cell r="AD19" t="str">
            <v>P</v>
          </cell>
          <cell r="AE19" t="str">
            <v>R</v>
          </cell>
          <cell r="AF19" t="str">
            <v>P</v>
          </cell>
          <cell r="AG19" t="str">
            <v>P</v>
          </cell>
          <cell r="AH19" t="str">
            <v>P</v>
          </cell>
          <cell r="AI19" t="str">
            <v>P</v>
          </cell>
          <cell r="AJ19" t="str">
            <v>S</v>
          </cell>
          <cell r="AK19">
            <v>11</v>
          </cell>
          <cell r="AL19">
            <v>7</v>
          </cell>
          <cell r="AM19">
            <v>18</v>
          </cell>
          <cell r="AN19">
            <v>61.111111111111114</v>
          </cell>
        </row>
        <row r="20">
          <cell r="B20" t="str">
            <v>B141260</v>
          </cell>
          <cell r="C20" t="str">
            <v>ANANTHOJU VINAY</v>
          </cell>
          <cell r="D20" t="str">
            <v>B</v>
          </cell>
          <cell r="E20" t="str">
            <v>ABI-207</v>
          </cell>
          <cell r="F20" t="str">
            <v>H</v>
          </cell>
          <cell r="G20" t="str">
            <v>P</v>
          </cell>
          <cell r="H20" t="str">
            <v>S</v>
          </cell>
          <cell r="I20" t="str">
            <v>P</v>
          </cell>
          <cell r="J20" t="str">
            <v>P</v>
          </cell>
          <cell r="K20" t="str">
            <v>P</v>
          </cell>
          <cell r="L20" t="str">
            <v>P</v>
          </cell>
          <cell r="M20" t="str">
            <v>A</v>
          </cell>
          <cell r="N20" t="str">
            <v>A</v>
          </cell>
          <cell r="O20" t="str">
            <v>S</v>
          </cell>
          <cell r="P20" t="str">
            <v>H</v>
          </cell>
          <cell r="Q20" t="str">
            <v>H</v>
          </cell>
          <cell r="R20" t="str">
            <v>H</v>
          </cell>
          <cell r="S20" t="str">
            <v>H</v>
          </cell>
          <cell r="T20" t="str">
            <v>H</v>
          </cell>
          <cell r="U20" t="str">
            <v>H</v>
          </cell>
          <cell r="V20" t="str">
            <v>S</v>
          </cell>
          <cell r="W20" t="str">
            <v>A</v>
          </cell>
          <cell r="X20" t="str">
            <v>A</v>
          </cell>
          <cell r="Y20" t="str">
            <v>A</v>
          </cell>
          <cell r="Z20" t="str">
            <v>P</v>
          </cell>
          <cell r="AA20" t="str">
            <v>P</v>
          </cell>
          <cell r="AB20" t="str">
            <v>P</v>
          </cell>
          <cell r="AC20" t="str">
            <v>S</v>
          </cell>
          <cell r="AD20" t="str">
            <v>P</v>
          </cell>
          <cell r="AE20" t="str">
            <v>R</v>
          </cell>
          <cell r="AF20" t="str">
            <v>P</v>
          </cell>
          <cell r="AG20" t="str">
            <v>P</v>
          </cell>
          <cell r="AH20" t="str">
            <v>P</v>
          </cell>
          <cell r="AI20" t="str">
            <v>P</v>
          </cell>
          <cell r="AJ20" t="str">
            <v>S</v>
          </cell>
          <cell r="AK20">
            <v>13</v>
          </cell>
          <cell r="AL20">
            <v>5</v>
          </cell>
          <cell r="AM20">
            <v>18</v>
          </cell>
          <cell r="AN20">
            <v>72.222222222222214</v>
          </cell>
        </row>
        <row r="21">
          <cell r="B21" t="str">
            <v>B141276</v>
          </cell>
          <cell r="C21" t="str">
            <v>GOPANI PRAVEENKUMAR</v>
          </cell>
          <cell r="D21" t="str">
            <v>B</v>
          </cell>
          <cell r="E21" t="str">
            <v>ABI-207</v>
          </cell>
          <cell r="F21" t="str">
            <v>H</v>
          </cell>
          <cell r="G21" t="str">
            <v>P</v>
          </cell>
          <cell r="H21" t="str">
            <v>S</v>
          </cell>
          <cell r="I21" t="str">
            <v>P</v>
          </cell>
          <cell r="J21" t="str">
            <v>P</v>
          </cell>
          <cell r="K21" t="str">
            <v>P</v>
          </cell>
          <cell r="L21" t="str">
            <v>P</v>
          </cell>
          <cell r="M21" t="str">
            <v>A</v>
          </cell>
          <cell r="N21" t="str">
            <v>A</v>
          </cell>
          <cell r="O21" t="str">
            <v>S</v>
          </cell>
          <cell r="P21" t="str">
            <v>H</v>
          </cell>
          <cell r="Q21" t="str">
            <v>H</v>
          </cell>
          <cell r="R21" t="str">
            <v>H</v>
          </cell>
          <cell r="S21" t="str">
            <v>H</v>
          </cell>
          <cell r="T21" t="str">
            <v>H</v>
          </cell>
          <cell r="U21" t="str">
            <v>H</v>
          </cell>
          <cell r="V21" t="str">
            <v>S</v>
          </cell>
          <cell r="W21" t="str">
            <v>A</v>
          </cell>
          <cell r="X21" t="str">
            <v>A</v>
          </cell>
          <cell r="Y21" t="str">
            <v>A</v>
          </cell>
          <cell r="Z21" t="str">
            <v>P</v>
          </cell>
          <cell r="AA21" t="str">
            <v>P</v>
          </cell>
          <cell r="AB21" t="str">
            <v>P</v>
          </cell>
          <cell r="AC21" t="str">
            <v>S</v>
          </cell>
          <cell r="AD21" t="str">
            <v>P</v>
          </cell>
          <cell r="AE21" t="str">
            <v>R</v>
          </cell>
          <cell r="AF21" t="str">
            <v>P</v>
          </cell>
          <cell r="AG21" t="str">
            <v>P</v>
          </cell>
          <cell r="AH21" t="str">
            <v>P</v>
          </cell>
          <cell r="AI21" t="str">
            <v>P</v>
          </cell>
          <cell r="AJ21" t="str">
            <v>S</v>
          </cell>
          <cell r="AK21">
            <v>13</v>
          </cell>
          <cell r="AL21">
            <v>5</v>
          </cell>
          <cell r="AM21">
            <v>18</v>
          </cell>
          <cell r="AN21">
            <v>72.222222222222214</v>
          </cell>
        </row>
        <row r="22">
          <cell r="B22" t="str">
            <v>B141291</v>
          </cell>
          <cell r="C22" t="str">
            <v>KONDIGARI SAI KUMAR</v>
          </cell>
          <cell r="D22" t="str">
            <v>B</v>
          </cell>
          <cell r="E22" t="str">
            <v>ABI-207</v>
          </cell>
          <cell r="F22" t="str">
            <v>H</v>
          </cell>
          <cell r="G22" t="str">
            <v>P</v>
          </cell>
          <cell r="H22" t="str">
            <v>S</v>
          </cell>
          <cell r="I22" t="str">
            <v>P</v>
          </cell>
          <cell r="J22" t="str">
            <v>P</v>
          </cell>
          <cell r="K22" t="str">
            <v>P</v>
          </cell>
          <cell r="L22" t="str">
            <v>P</v>
          </cell>
          <cell r="M22" t="str">
            <v>A</v>
          </cell>
          <cell r="N22" t="str">
            <v>A</v>
          </cell>
          <cell r="O22" t="str">
            <v>S</v>
          </cell>
          <cell r="P22" t="str">
            <v>H</v>
          </cell>
          <cell r="Q22" t="str">
            <v>H</v>
          </cell>
          <cell r="R22" t="str">
            <v>H</v>
          </cell>
          <cell r="S22" t="str">
            <v>H</v>
          </cell>
          <cell r="T22" t="str">
            <v>H</v>
          </cell>
          <cell r="U22" t="str">
            <v>H</v>
          </cell>
          <cell r="V22" t="str">
            <v>S</v>
          </cell>
          <cell r="W22" t="str">
            <v>A</v>
          </cell>
          <cell r="X22" t="str">
            <v>A</v>
          </cell>
          <cell r="Y22" t="str">
            <v>P</v>
          </cell>
          <cell r="Z22" t="str">
            <v>P</v>
          </cell>
          <cell r="AA22" t="str">
            <v>P</v>
          </cell>
          <cell r="AB22" t="str">
            <v>P</v>
          </cell>
          <cell r="AC22" t="str">
            <v>S</v>
          </cell>
          <cell r="AD22" t="str">
            <v>P</v>
          </cell>
          <cell r="AE22" t="str">
            <v>R</v>
          </cell>
          <cell r="AF22" t="str">
            <v>P</v>
          </cell>
          <cell r="AG22" t="str">
            <v>P</v>
          </cell>
          <cell r="AH22" t="str">
            <v>P</v>
          </cell>
          <cell r="AI22" t="str">
            <v>P</v>
          </cell>
          <cell r="AJ22" t="str">
            <v>S</v>
          </cell>
          <cell r="AK22">
            <v>14</v>
          </cell>
          <cell r="AL22">
            <v>4</v>
          </cell>
          <cell r="AM22">
            <v>18</v>
          </cell>
          <cell r="AN22">
            <v>77.777777777777786</v>
          </cell>
        </row>
        <row r="23">
          <cell r="B23" t="str">
            <v>B141306</v>
          </cell>
          <cell r="C23" t="str">
            <v>CHINTHAKINDI SANDHYA</v>
          </cell>
          <cell r="D23" t="str">
            <v>G</v>
          </cell>
          <cell r="E23" t="str">
            <v>ABI-207</v>
          </cell>
          <cell r="F23" t="str">
            <v>H</v>
          </cell>
          <cell r="G23" t="str">
            <v>P</v>
          </cell>
          <cell r="H23" t="str">
            <v>S</v>
          </cell>
          <cell r="I23" t="str">
            <v>P</v>
          </cell>
          <cell r="J23" t="str">
            <v>P</v>
          </cell>
          <cell r="K23" t="str">
            <v>P</v>
          </cell>
          <cell r="L23" t="str">
            <v>P</v>
          </cell>
          <cell r="M23" t="str">
            <v>A</v>
          </cell>
          <cell r="N23" t="str">
            <v>A</v>
          </cell>
          <cell r="O23" t="str">
            <v>S</v>
          </cell>
          <cell r="P23" t="str">
            <v>H</v>
          </cell>
          <cell r="Q23" t="str">
            <v>H</v>
          </cell>
          <cell r="R23" t="str">
            <v>H</v>
          </cell>
          <cell r="S23" t="str">
            <v>H</v>
          </cell>
          <cell r="T23" t="str">
            <v>H</v>
          </cell>
          <cell r="U23" t="str">
            <v>H</v>
          </cell>
          <cell r="V23" t="str">
            <v>S</v>
          </cell>
          <cell r="W23" t="str">
            <v>A</v>
          </cell>
          <cell r="X23" t="str">
            <v>A</v>
          </cell>
          <cell r="Y23" t="str">
            <v>P</v>
          </cell>
          <cell r="Z23" t="str">
            <v>P</v>
          </cell>
          <cell r="AA23" t="str">
            <v>P</v>
          </cell>
          <cell r="AB23" t="str">
            <v>P</v>
          </cell>
          <cell r="AC23" t="str">
            <v>S</v>
          </cell>
          <cell r="AD23" t="str">
            <v>P</v>
          </cell>
          <cell r="AE23" t="str">
            <v>R</v>
          </cell>
          <cell r="AF23" t="str">
            <v>P</v>
          </cell>
          <cell r="AG23" t="str">
            <v>P</v>
          </cell>
          <cell r="AH23" t="str">
            <v>P</v>
          </cell>
          <cell r="AI23" t="str">
            <v>P</v>
          </cell>
          <cell r="AJ23" t="str">
            <v>S</v>
          </cell>
          <cell r="AK23">
            <v>14</v>
          </cell>
          <cell r="AL23">
            <v>4</v>
          </cell>
          <cell r="AM23">
            <v>18</v>
          </cell>
          <cell r="AN23">
            <v>77.777777777777786</v>
          </cell>
        </row>
        <row r="24">
          <cell r="B24" t="str">
            <v>B141322</v>
          </cell>
          <cell r="C24" t="str">
            <v>MEDICHELMI KAVERI</v>
          </cell>
          <cell r="D24" t="str">
            <v>G</v>
          </cell>
          <cell r="E24" t="str">
            <v>ABI-207</v>
          </cell>
          <cell r="F24" t="str">
            <v>H</v>
          </cell>
          <cell r="G24" t="str">
            <v>P</v>
          </cell>
          <cell r="H24" t="str">
            <v>S</v>
          </cell>
          <cell r="I24" t="str">
            <v>P</v>
          </cell>
          <cell r="J24" t="str">
            <v>P</v>
          </cell>
          <cell r="K24" t="str">
            <v>P</v>
          </cell>
          <cell r="L24" t="str">
            <v>P</v>
          </cell>
          <cell r="M24" t="str">
            <v>P</v>
          </cell>
          <cell r="N24" t="str">
            <v>A</v>
          </cell>
          <cell r="O24" t="str">
            <v>S</v>
          </cell>
          <cell r="P24" t="str">
            <v>H</v>
          </cell>
          <cell r="Q24" t="str">
            <v>H</v>
          </cell>
          <cell r="R24" t="str">
            <v>H</v>
          </cell>
          <cell r="S24" t="str">
            <v>H</v>
          </cell>
          <cell r="T24" t="str">
            <v>H</v>
          </cell>
          <cell r="U24" t="str">
            <v>H</v>
          </cell>
          <cell r="V24" t="str">
            <v>S</v>
          </cell>
          <cell r="W24" t="str">
            <v>A</v>
          </cell>
          <cell r="X24" t="str">
            <v>A</v>
          </cell>
          <cell r="Y24" t="str">
            <v>A</v>
          </cell>
          <cell r="Z24" t="str">
            <v>P</v>
          </cell>
          <cell r="AA24" t="str">
            <v>P</v>
          </cell>
          <cell r="AB24" t="str">
            <v>P</v>
          </cell>
          <cell r="AC24" t="str">
            <v>S</v>
          </cell>
          <cell r="AD24" t="str">
            <v>P</v>
          </cell>
          <cell r="AE24" t="str">
            <v>R</v>
          </cell>
          <cell r="AF24" t="str">
            <v>P</v>
          </cell>
          <cell r="AG24" t="str">
            <v>P</v>
          </cell>
          <cell r="AH24" t="str">
            <v>P</v>
          </cell>
          <cell r="AI24" t="str">
            <v>P</v>
          </cell>
          <cell r="AJ24" t="str">
            <v>S</v>
          </cell>
          <cell r="AK24">
            <v>14</v>
          </cell>
          <cell r="AL24">
            <v>4</v>
          </cell>
          <cell r="AM24">
            <v>18</v>
          </cell>
          <cell r="AN24">
            <v>77.777777777777786</v>
          </cell>
        </row>
        <row r="25">
          <cell r="B25" t="str">
            <v>B141336</v>
          </cell>
          <cell r="C25" t="str">
            <v>CHITTIPROLU BHAVANI</v>
          </cell>
          <cell r="D25" t="str">
            <v>G</v>
          </cell>
          <cell r="E25" t="str">
            <v>ABI-207</v>
          </cell>
          <cell r="F25" t="str">
            <v>H</v>
          </cell>
          <cell r="G25" t="str">
            <v>P</v>
          </cell>
          <cell r="H25" t="str">
            <v>S</v>
          </cell>
          <cell r="I25" t="str">
            <v>P</v>
          </cell>
          <cell r="J25" t="str">
            <v>P</v>
          </cell>
          <cell r="K25" t="str">
            <v>P</v>
          </cell>
          <cell r="L25" t="str">
            <v>P</v>
          </cell>
          <cell r="M25" t="str">
            <v>A</v>
          </cell>
          <cell r="N25" t="str">
            <v>A</v>
          </cell>
          <cell r="O25" t="str">
            <v>S</v>
          </cell>
          <cell r="P25" t="str">
            <v>H</v>
          </cell>
          <cell r="Q25" t="str">
            <v>H</v>
          </cell>
          <cell r="R25" t="str">
            <v>H</v>
          </cell>
          <cell r="S25" t="str">
            <v>H</v>
          </cell>
          <cell r="T25" t="str">
            <v>H</v>
          </cell>
          <cell r="U25" t="str">
            <v>H</v>
          </cell>
          <cell r="V25" t="str">
            <v>S</v>
          </cell>
          <cell r="W25" t="str">
            <v>A</v>
          </cell>
          <cell r="X25" t="str">
            <v>A</v>
          </cell>
          <cell r="Y25" t="str">
            <v>A</v>
          </cell>
          <cell r="Z25" t="str">
            <v>P</v>
          </cell>
          <cell r="AA25" t="str">
            <v>P</v>
          </cell>
          <cell r="AB25" t="str">
            <v>P</v>
          </cell>
          <cell r="AC25" t="str">
            <v>S</v>
          </cell>
          <cell r="AD25" t="str">
            <v>P</v>
          </cell>
          <cell r="AE25" t="str">
            <v>R</v>
          </cell>
          <cell r="AF25" t="str">
            <v>P</v>
          </cell>
          <cell r="AG25" t="str">
            <v>P</v>
          </cell>
          <cell r="AH25" t="str">
            <v>P</v>
          </cell>
          <cell r="AI25" t="str">
            <v>P</v>
          </cell>
          <cell r="AJ25" t="str">
            <v>S</v>
          </cell>
          <cell r="AK25">
            <v>13</v>
          </cell>
          <cell r="AL25">
            <v>5</v>
          </cell>
          <cell r="AM25">
            <v>18</v>
          </cell>
          <cell r="AN25">
            <v>72.222222222222214</v>
          </cell>
        </row>
        <row r="26">
          <cell r="B26" t="str">
            <v>B141350</v>
          </cell>
          <cell r="C26" t="str">
            <v>DONGARI SRAVANTHI</v>
          </cell>
          <cell r="D26" t="str">
            <v>G</v>
          </cell>
          <cell r="E26" t="str">
            <v>ABI-207</v>
          </cell>
          <cell r="F26" t="str">
            <v>H</v>
          </cell>
          <cell r="G26" t="str">
            <v>P</v>
          </cell>
          <cell r="H26" t="str">
            <v>S</v>
          </cell>
          <cell r="I26" t="str">
            <v>P</v>
          </cell>
          <cell r="J26" t="str">
            <v>P</v>
          </cell>
          <cell r="K26" t="str">
            <v>P</v>
          </cell>
          <cell r="L26" t="str">
            <v>P</v>
          </cell>
          <cell r="M26" t="str">
            <v>A</v>
          </cell>
          <cell r="N26" t="str">
            <v>A</v>
          </cell>
          <cell r="O26" t="str">
            <v>S</v>
          </cell>
          <cell r="P26" t="str">
            <v>H</v>
          </cell>
          <cell r="Q26" t="str">
            <v>H</v>
          </cell>
          <cell r="R26" t="str">
            <v>H</v>
          </cell>
          <cell r="S26" t="str">
            <v>H</v>
          </cell>
          <cell r="T26" t="str">
            <v>H</v>
          </cell>
          <cell r="U26" t="str">
            <v>H</v>
          </cell>
          <cell r="V26" t="str">
            <v>S</v>
          </cell>
          <cell r="W26" t="str">
            <v>A</v>
          </cell>
          <cell r="X26" t="str">
            <v>A</v>
          </cell>
          <cell r="Y26" t="str">
            <v>A</v>
          </cell>
          <cell r="Z26" t="str">
            <v>P</v>
          </cell>
          <cell r="AA26" t="str">
            <v>P</v>
          </cell>
          <cell r="AB26" t="str">
            <v>P</v>
          </cell>
          <cell r="AC26" t="str">
            <v>S</v>
          </cell>
          <cell r="AD26" t="str">
            <v>P</v>
          </cell>
          <cell r="AE26" t="str">
            <v>R</v>
          </cell>
          <cell r="AF26" t="str">
            <v>P</v>
          </cell>
          <cell r="AG26" t="str">
            <v>P</v>
          </cell>
          <cell r="AH26" t="str">
            <v>P</v>
          </cell>
          <cell r="AI26" t="str">
            <v>P</v>
          </cell>
          <cell r="AJ26" t="str">
            <v>S</v>
          </cell>
          <cell r="AK26">
            <v>13</v>
          </cell>
          <cell r="AL26">
            <v>5</v>
          </cell>
          <cell r="AM26">
            <v>18</v>
          </cell>
          <cell r="AN26">
            <v>72.222222222222214</v>
          </cell>
        </row>
        <row r="27">
          <cell r="B27" t="str">
            <v>B141364</v>
          </cell>
          <cell r="C27" t="str">
            <v>S CHANDRAKALA</v>
          </cell>
          <cell r="D27" t="str">
            <v>G</v>
          </cell>
          <cell r="E27" t="str">
            <v>ABI-207</v>
          </cell>
          <cell r="F27" t="str">
            <v>H</v>
          </cell>
          <cell r="G27" t="str">
            <v>P</v>
          </cell>
          <cell r="H27" t="str">
            <v>S</v>
          </cell>
          <cell r="I27" t="str">
            <v>P</v>
          </cell>
          <cell r="J27" t="str">
            <v>P</v>
          </cell>
          <cell r="K27" t="str">
            <v>P</v>
          </cell>
          <cell r="L27" t="str">
            <v>P</v>
          </cell>
          <cell r="M27" t="str">
            <v>A</v>
          </cell>
          <cell r="N27" t="str">
            <v>A</v>
          </cell>
          <cell r="O27" t="str">
            <v>S</v>
          </cell>
          <cell r="P27" t="str">
            <v>H</v>
          </cell>
          <cell r="Q27" t="str">
            <v>H</v>
          </cell>
          <cell r="R27" t="str">
            <v>H</v>
          </cell>
          <cell r="S27" t="str">
            <v>H</v>
          </cell>
          <cell r="T27" t="str">
            <v>H</v>
          </cell>
          <cell r="U27" t="str">
            <v>H</v>
          </cell>
          <cell r="V27" t="str">
            <v>S</v>
          </cell>
          <cell r="W27" t="str">
            <v>P</v>
          </cell>
          <cell r="X27" t="str">
            <v>P</v>
          </cell>
          <cell r="Y27" t="str">
            <v>P</v>
          </cell>
          <cell r="Z27" t="str">
            <v>P</v>
          </cell>
          <cell r="AA27" t="str">
            <v>P</v>
          </cell>
          <cell r="AB27" t="str">
            <v>P</v>
          </cell>
          <cell r="AC27" t="str">
            <v>S</v>
          </cell>
          <cell r="AD27" t="str">
            <v>P</v>
          </cell>
          <cell r="AE27" t="str">
            <v>R</v>
          </cell>
          <cell r="AF27" t="str">
            <v>P</v>
          </cell>
          <cell r="AG27" t="str">
            <v>P</v>
          </cell>
          <cell r="AH27" t="str">
            <v>P</v>
          </cell>
          <cell r="AI27" t="str">
            <v>P</v>
          </cell>
          <cell r="AJ27" t="str">
            <v>S</v>
          </cell>
          <cell r="AK27">
            <v>16</v>
          </cell>
          <cell r="AL27">
            <v>2</v>
          </cell>
          <cell r="AM27">
            <v>18</v>
          </cell>
          <cell r="AN27">
            <v>88.888888888888886</v>
          </cell>
        </row>
        <row r="28">
          <cell r="B28" t="str">
            <v>B141378</v>
          </cell>
          <cell r="C28" t="str">
            <v>VEMULA SHIVASAI</v>
          </cell>
          <cell r="D28" t="str">
            <v>B</v>
          </cell>
          <cell r="E28" t="str">
            <v>ABI-207</v>
          </cell>
          <cell r="F28" t="str">
            <v>H</v>
          </cell>
          <cell r="G28" t="str">
            <v>P</v>
          </cell>
          <cell r="H28" t="str">
            <v>S</v>
          </cell>
          <cell r="I28" t="str">
            <v>P</v>
          </cell>
          <cell r="J28" t="str">
            <v>P</v>
          </cell>
          <cell r="K28" t="str">
            <v>P</v>
          </cell>
          <cell r="L28" t="str">
            <v>P</v>
          </cell>
          <cell r="M28" t="str">
            <v>A</v>
          </cell>
          <cell r="N28" t="str">
            <v>A</v>
          </cell>
          <cell r="O28" t="str">
            <v>S</v>
          </cell>
          <cell r="P28" t="str">
            <v>H</v>
          </cell>
          <cell r="Q28" t="str">
            <v>H</v>
          </cell>
          <cell r="R28" t="str">
            <v>H</v>
          </cell>
          <cell r="S28" t="str">
            <v>H</v>
          </cell>
          <cell r="T28" t="str">
            <v>H</v>
          </cell>
          <cell r="U28" t="str">
            <v>H</v>
          </cell>
          <cell r="V28" t="str">
            <v>S</v>
          </cell>
          <cell r="W28" t="str">
            <v>A</v>
          </cell>
          <cell r="X28" t="str">
            <v>A</v>
          </cell>
          <cell r="Y28" t="str">
            <v>A</v>
          </cell>
          <cell r="Z28" t="str">
            <v>P</v>
          </cell>
          <cell r="AA28" t="str">
            <v>P</v>
          </cell>
          <cell r="AB28" t="str">
            <v>P</v>
          </cell>
          <cell r="AC28" t="str">
            <v>S</v>
          </cell>
          <cell r="AD28" t="str">
            <v>P</v>
          </cell>
          <cell r="AE28" t="str">
            <v>R</v>
          </cell>
          <cell r="AF28" t="str">
            <v>P</v>
          </cell>
          <cell r="AG28" t="str">
            <v>P</v>
          </cell>
          <cell r="AH28" t="str">
            <v>P</v>
          </cell>
          <cell r="AI28" t="str">
            <v>P</v>
          </cell>
          <cell r="AJ28" t="str">
            <v>S</v>
          </cell>
          <cell r="AK28">
            <v>13</v>
          </cell>
          <cell r="AL28">
            <v>5</v>
          </cell>
          <cell r="AM28">
            <v>18</v>
          </cell>
          <cell r="AN28">
            <v>72.222222222222214</v>
          </cell>
        </row>
        <row r="29">
          <cell r="B29" t="str">
            <v>B141394</v>
          </cell>
          <cell r="C29" t="str">
            <v>NADIMETLA SWETHA</v>
          </cell>
          <cell r="D29" t="str">
            <v>G</v>
          </cell>
          <cell r="E29" t="str">
            <v>ABI-207</v>
          </cell>
          <cell r="F29" t="str">
            <v>H</v>
          </cell>
          <cell r="G29" t="str">
            <v>P</v>
          </cell>
          <cell r="H29" t="str">
            <v>S</v>
          </cell>
          <cell r="I29" t="str">
            <v>P</v>
          </cell>
          <cell r="J29" t="str">
            <v>P</v>
          </cell>
          <cell r="K29" t="str">
            <v>P</v>
          </cell>
          <cell r="L29" t="str">
            <v>P</v>
          </cell>
          <cell r="M29" t="str">
            <v>A</v>
          </cell>
          <cell r="N29" t="str">
            <v>A</v>
          </cell>
          <cell r="O29" t="str">
            <v>S</v>
          </cell>
          <cell r="P29" t="str">
            <v>H</v>
          </cell>
          <cell r="Q29" t="str">
            <v>H</v>
          </cell>
          <cell r="R29" t="str">
            <v>H</v>
          </cell>
          <cell r="S29" t="str">
            <v>H</v>
          </cell>
          <cell r="T29" t="str">
            <v>H</v>
          </cell>
          <cell r="U29" t="str">
            <v>H</v>
          </cell>
          <cell r="V29" t="str">
            <v>S</v>
          </cell>
          <cell r="W29" t="str">
            <v>A</v>
          </cell>
          <cell r="X29" t="str">
            <v>A</v>
          </cell>
          <cell r="Y29" t="str">
            <v>A</v>
          </cell>
          <cell r="Z29" t="str">
            <v>P</v>
          </cell>
          <cell r="AA29" t="str">
            <v>P</v>
          </cell>
          <cell r="AB29" t="str">
            <v>P</v>
          </cell>
          <cell r="AC29" t="str">
            <v>S</v>
          </cell>
          <cell r="AD29" t="str">
            <v>P</v>
          </cell>
          <cell r="AE29" t="str">
            <v>R</v>
          </cell>
          <cell r="AF29" t="str">
            <v>P</v>
          </cell>
          <cell r="AG29" t="str">
            <v>P</v>
          </cell>
          <cell r="AH29" t="str">
            <v>P</v>
          </cell>
          <cell r="AI29" t="str">
            <v>P</v>
          </cell>
          <cell r="AJ29" t="str">
            <v>S</v>
          </cell>
          <cell r="AK29">
            <v>13</v>
          </cell>
          <cell r="AL29">
            <v>5</v>
          </cell>
          <cell r="AM29">
            <v>18</v>
          </cell>
          <cell r="AN29">
            <v>72.222222222222214</v>
          </cell>
        </row>
        <row r="30">
          <cell r="B30" t="str">
            <v>B141409</v>
          </cell>
          <cell r="C30" t="str">
            <v>POTHARAJU RAMYA</v>
          </cell>
          <cell r="D30" t="str">
            <v>G</v>
          </cell>
          <cell r="E30" t="str">
            <v>ABI-207</v>
          </cell>
          <cell r="F30" t="str">
            <v>H</v>
          </cell>
          <cell r="G30" t="str">
            <v>P</v>
          </cell>
          <cell r="H30" t="str">
            <v>S</v>
          </cell>
          <cell r="I30" t="str">
            <v>P</v>
          </cell>
          <cell r="J30" t="str">
            <v>P</v>
          </cell>
          <cell r="K30" t="str">
            <v>P</v>
          </cell>
          <cell r="L30" t="str">
            <v>P</v>
          </cell>
          <cell r="M30" t="str">
            <v>A</v>
          </cell>
          <cell r="N30" t="str">
            <v>A</v>
          </cell>
          <cell r="O30" t="str">
            <v>S</v>
          </cell>
          <cell r="P30" t="str">
            <v>H</v>
          </cell>
          <cell r="Q30" t="str">
            <v>H</v>
          </cell>
          <cell r="R30" t="str">
            <v>H</v>
          </cell>
          <cell r="S30" t="str">
            <v>H</v>
          </cell>
          <cell r="T30" t="str">
            <v>H</v>
          </cell>
          <cell r="U30" t="str">
            <v>H</v>
          </cell>
          <cell r="V30" t="str">
            <v>S</v>
          </cell>
          <cell r="W30" t="str">
            <v>A</v>
          </cell>
          <cell r="X30" t="str">
            <v>P</v>
          </cell>
          <cell r="Y30" t="str">
            <v>P</v>
          </cell>
          <cell r="Z30" t="str">
            <v>P</v>
          </cell>
          <cell r="AA30" t="str">
            <v>P</v>
          </cell>
          <cell r="AB30" t="str">
            <v>P</v>
          </cell>
          <cell r="AC30" t="str">
            <v>S</v>
          </cell>
          <cell r="AD30" t="str">
            <v>P</v>
          </cell>
          <cell r="AE30" t="str">
            <v>R</v>
          </cell>
          <cell r="AF30" t="str">
            <v>P</v>
          </cell>
          <cell r="AG30" t="str">
            <v>P</v>
          </cell>
          <cell r="AH30" t="str">
            <v>P</v>
          </cell>
          <cell r="AI30" t="str">
            <v>P</v>
          </cell>
          <cell r="AJ30" t="str">
            <v>S</v>
          </cell>
          <cell r="AK30">
            <v>15</v>
          </cell>
          <cell r="AL30">
            <v>3</v>
          </cell>
          <cell r="AM30">
            <v>18</v>
          </cell>
          <cell r="AN30">
            <v>83.333333333333343</v>
          </cell>
        </row>
        <row r="31">
          <cell r="B31" t="str">
            <v>B141416</v>
          </cell>
          <cell r="C31" t="str">
            <v>VELIJALA SHAILAJA</v>
          </cell>
          <cell r="D31" t="str">
            <v>G</v>
          </cell>
          <cell r="E31" t="str">
            <v>ABI-207</v>
          </cell>
          <cell r="F31" t="str">
            <v>H</v>
          </cell>
          <cell r="G31" t="str">
            <v>P</v>
          </cell>
          <cell r="H31" t="str">
            <v>S</v>
          </cell>
          <cell r="I31" t="str">
            <v>P</v>
          </cell>
          <cell r="J31" t="str">
            <v>P</v>
          </cell>
          <cell r="K31" t="str">
            <v>P</v>
          </cell>
          <cell r="L31" t="str">
            <v>P</v>
          </cell>
          <cell r="M31" t="str">
            <v>P</v>
          </cell>
          <cell r="N31" t="str">
            <v>A</v>
          </cell>
          <cell r="O31" t="str">
            <v>S</v>
          </cell>
          <cell r="P31" t="str">
            <v>H</v>
          </cell>
          <cell r="Q31" t="str">
            <v>H</v>
          </cell>
          <cell r="R31" t="str">
            <v>H</v>
          </cell>
          <cell r="S31" t="str">
            <v>H</v>
          </cell>
          <cell r="T31" t="str">
            <v>H</v>
          </cell>
          <cell r="U31" t="str">
            <v>H</v>
          </cell>
          <cell r="V31" t="str">
            <v>S</v>
          </cell>
          <cell r="W31" t="str">
            <v>P</v>
          </cell>
          <cell r="X31" t="str">
            <v>P</v>
          </cell>
          <cell r="Y31" t="str">
            <v>P</v>
          </cell>
          <cell r="Z31" t="str">
            <v>P</v>
          </cell>
          <cell r="AA31" t="str">
            <v>P</v>
          </cell>
          <cell r="AB31" t="str">
            <v>P</v>
          </cell>
          <cell r="AC31" t="str">
            <v>S</v>
          </cell>
          <cell r="AD31" t="str">
            <v>P</v>
          </cell>
          <cell r="AE31" t="str">
            <v>R</v>
          </cell>
          <cell r="AF31" t="str">
            <v>P</v>
          </cell>
          <cell r="AG31" t="str">
            <v>P</v>
          </cell>
          <cell r="AH31" t="str">
            <v>P</v>
          </cell>
          <cell r="AI31" t="str">
            <v>P</v>
          </cell>
          <cell r="AJ31" t="str">
            <v>S</v>
          </cell>
          <cell r="AK31">
            <v>17</v>
          </cell>
          <cell r="AL31">
            <v>1</v>
          </cell>
          <cell r="AM31">
            <v>18</v>
          </cell>
          <cell r="AN31">
            <v>94.444444444444443</v>
          </cell>
        </row>
        <row r="32">
          <cell r="B32" t="str">
            <v>B141423</v>
          </cell>
          <cell r="C32" t="str">
            <v>VORUGANTI BHAVANI</v>
          </cell>
          <cell r="D32" t="str">
            <v>G</v>
          </cell>
          <cell r="E32" t="str">
            <v>ABI-207</v>
          </cell>
          <cell r="F32" t="str">
            <v>H</v>
          </cell>
          <cell r="G32" t="str">
            <v>P</v>
          </cell>
          <cell r="H32" t="str">
            <v>S</v>
          </cell>
          <cell r="I32" t="str">
            <v>P</v>
          </cell>
          <cell r="J32" t="str">
            <v>P</v>
          </cell>
          <cell r="K32" t="str">
            <v>P</v>
          </cell>
          <cell r="L32" t="str">
            <v>P</v>
          </cell>
          <cell r="M32" t="str">
            <v>A</v>
          </cell>
          <cell r="N32" t="str">
            <v>A</v>
          </cell>
          <cell r="O32" t="str">
            <v>S</v>
          </cell>
          <cell r="P32" t="str">
            <v>H</v>
          </cell>
          <cell r="Q32" t="str">
            <v>H</v>
          </cell>
          <cell r="R32" t="str">
            <v>H</v>
          </cell>
          <cell r="S32" t="str">
            <v>H</v>
          </cell>
          <cell r="T32" t="str">
            <v>H</v>
          </cell>
          <cell r="U32" t="str">
            <v>H</v>
          </cell>
          <cell r="V32" t="str">
            <v>S</v>
          </cell>
          <cell r="W32" t="str">
            <v>A</v>
          </cell>
          <cell r="X32" t="str">
            <v>A</v>
          </cell>
          <cell r="Y32" t="str">
            <v>A</v>
          </cell>
          <cell r="Z32" t="str">
            <v>P</v>
          </cell>
          <cell r="AA32" t="str">
            <v>P</v>
          </cell>
          <cell r="AB32" t="str">
            <v>P</v>
          </cell>
          <cell r="AC32" t="str">
            <v>S</v>
          </cell>
          <cell r="AD32" t="str">
            <v>P</v>
          </cell>
          <cell r="AE32" t="str">
            <v>R</v>
          </cell>
          <cell r="AF32" t="str">
            <v>P</v>
          </cell>
          <cell r="AG32" t="str">
            <v>P</v>
          </cell>
          <cell r="AH32" t="str">
            <v>P</v>
          </cell>
          <cell r="AI32" t="str">
            <v>P</v>
          </cell>
          <cell r="AJ32" t="str">
            <v>S</v>
          </cell>
          <cell r="AK32">
            <v>13</v>
          </cell>
          <cell r="AL32">
            <v>5</v>
          </cell>
          <cell r="AM32">
            <v>18</v>
          </cell>
          <cell r="AN32">
            <v>72.222222222222214</v>
          </cell>
        </row>
        <row r="33">
          <cell r="B33" t="str">
            <v>B141430</v>
          </cell>
          <cell r="C33" t="str">
            <v>BHOOKYA INDIRA JYOTHI</v>
          </cell>
          <cell r="D33" t="str">
            <v>G</v>
          </cell>
          <cell r="E33" t="str">
            <v>ABI-207</v>
          </cell>
          <cell r="F33" t="str">
            <v>H</v>
          </cell>
          <cell r="G33" t="str">
            <v>P</v>
          </cell>
          <cell r="H33" t="str">
            <v>S</v>
          </cell>
          <cell r="I33" t="str">
            <v>P</v>
          </cell>
          <cell r="J33" t="str">
            <v>P</v>
          </cell>
          <cell r="K33" t="str">
            <v>P</v>
          </cell>
          <cell r="L33" t="str">
            <v>P</v>
          </cell>
          <cell r="M33" t="str">
            <v>A</v>
          </cell>
          <cell r="N33" t="str">
            <v>A</v>
          </cell>
          <cell r="O33" t="str">
            <v>S</v>
          </cell>
          <cell r="P33" t="str">
            <v>H</v>
          </cell>
          <cell r="Q33" t="str">
            <v>H</v>
          </cell>
          <cell r="R33" t="str">
            <v>H</v>
          </cell>
          <cell r="S33" t="str">
            <v>H</v>
          </cell>
          <cell r="T33" t="str">
            <v>H</v>
          </cell>
          <cell r="U33" t="str">
            <v>H</v>
          </cell>
          <cell r="V33" t="str">
            <v>S</v>
          </cell>
          <cell r="W33" t="str">
            <v>A</v>
          </cell>
          <cell r="X33" t="str">
            <v>A</v>
          </cell>
          <cell r="Y33" t="str">
            <v>P</v>
          </cell>
          <cell r="Z33" t="str">
            <v>P</v>
          </cell>
          <cell r="AA33" t="str">
            <v>P</v>
          </cell>
          <cell r="AB33" t="str">
            <v>P</v>
          </cell>
          <cell r="AC33" t="str">
            <v>S</v>
          </cell>
          <cell r="AD33" t="str">
            <v>P</v>
          </cell>
          <cell r="AE33" t="str">
            <v>R</v>
          </cell>
          <cell r="AF33" t="str">
            <v>P</v>
          </cell>
          <cell r="AG33" t="str">
            <v>P</v>
          </cell>
          <cell r="AH33" t="str">
            <v>P</v>
          </cell>
          <cell r="AI33" t="str">
            <v>P</v>
          </cell>
          <cell r="AJ33" t="str">
            <v>S</v>
          </cell>
          <cell r="AK33">
            <v>14</v>
          </cell>
          <cell r="AL33">
            <v>4</v>
          </cell>
          <cell r="AM33">
            <v>18</v>
          </cell>
          <cell r="AN33">
            <v>77.777777777777786</v>
          </cell>
        </row>
        <row r="34">
          <cell r="B34" t="str">
            <v>B141437</v>
          </cell>
          <cell r="C34" t="str">
            <v>DONTHI NIRMALA</v>
          </cell>
          <cell r="D34" t="str">
            <v>G</v>
          </cell>
          <cell r="E34" t="str">
            <v>ABI-207</v>
          </cell>
          <cell r="F34" t="str">
            <v>H</v>
          </cell>
          <cell r="G34" t="str">
            <v>P</v>
          </cell>
          <cell r="H34" t="str">
            <v>S</v>
          </cell>
          <cell r="I34" t="str">
            <v>P</v>
          </cell>
          <cell r="J34" t="str">
            <v>P</v>
          </cell>
          <cell r="K34" t="str">
            <v>P</v>
          </cell>
          <cell r="L34" t="str">
            <v>P</v>
          </cell>
          <cell r="M34" t="str">
            <v>P</v>
          </cell>
          <cell r="N34" t="str">
            <v>A</v>
          </cell>
          <cell r="O34" t="str">
            <v>S</v>
          </cell>
          <cell r="P34" t="str">
            <v>H</v>
          </cell>
          <cell r="Q34" t="str">
            <v>H</v>
          </cell>
          <cell r="R34" t="str">
            <v>H</v>
          </cell>
          <cell r="S34" t="str">
            <v>H</v>
          </cell>
          <cell r="T34" t="str">
            <v>H</v>
          </cell>
          <cell r="U34" t="str">
            <v>H</v>
          </cell>
          <cell r="V34" t="str">
            <v>S</v>
          </cell>
          <cell r="W34" t="str">
            <v>A</v>
          </cell>
          <cell r="X34" t="str">
            <v>A</v>
          </cell>
          <cell r="Y34" t="str">
            <v>P</v>
          </cell>
          <cell r="Z34" t="str">
            <v>P</v>
          </cell>
          <cell r="AA34" t="str">
            <v>P</v>
          </cell>
          <cell r="AB34" t="str">
            <v>P</v>
          </cell>
          <cell r="AC34" t="str">
            <v>S</v>
          </cell>
          <cell r="AD34" t="str">
            <v>P</v>
          </cell>
          <cell r="AE34" t="str">
            <v>R</v>
          </cell>
          <cell r="AF34" t="str">
            <v>P</v>
          </cell>
          <cell r="AG34" t="str">
            <v>P</v>
          </cell>
          <cell r="AH34" t="str">
            <v>P</v>
          </cell>
          <cell r="AI34" t="str">
            <v>P</v>
          </cell>
          <cell r="AJ34" t="str">
            <v>S</v>
          </cell>
          <cell r="AK34">
            <v>15</v>
          </cell>
          <cell r="AL34">
            <v>3</v>
          </cell>
          <cell r="AM34">
            <v>18</v>
          </cell>
          <cell r="AN34">
            <v>83.333333333333343</v>
          </cell>
        </row>
        <row r="35">
          <cell r="B35" t="str">
            <v>B141444</v>
          </cell>
          <cell r="C35" t="str">
            <v>REDDYPALLI BHAVANI</v>
          </cell>
          <cell r="D35" t="str">
            <v>G</v>
          </cell>
          <cell r="E35" t="str">
            <v>ABI-207</v>
          </cell>
          <cell r="F35" t="str">
            <v>H</v>
          </cell>
          <cell r="G35" t="str">
            <v>P</v>
          </cell>
          <cell r="H35" t="str">
            <v>S</v>
          </cell>
          <cell r="I35" t="str">
            <v>P</v>
          </cell>
          <cell r="J35" t="str">
            <v>P</v>
          </cell>
          <cell r="K35" t="str">
            <v>P</v>
          </cell>
          <cell r="L35" t="str">
            <v>P</v>
          </cell>
          <cell r="M35" t="str">
            <v>A</v>
          </cell>
          <cell r="N35" t="str">
            <v>A</v>
          </cell>
          <cell r="O35" t="str">
            <v>S</v>
          </cell>
          <cell r="P35" t="str">
            <v>H</v>
          </cell>
          <cell r="Q35" t="str">
            <v>H</v>
          </cell>
          <cell r="R35" t="str">
            <v>H</v>
          </cell>
          <cell r="S35" t="str">
            <v>H</v>
          </cell>
          <cell r="T35" t="str">
            <v>H</v>
          </cell>
          <cell r="U35" t="str">
            <v>H</v>
          </cell>
          <cell r="V35" t="str">
            <v>S</v>
          </cell>
          <cell r="W35" t="str">
            <v>A</v>
          </cell>
          <cell r="X35" t="str">
            <v>A</v>
          </cell>
          <cell r="Y35" t="str">
            <v>A</v>
          </cell>
          <cell r="Z35" t="str">
            <v>P</v>
          </cell>
          <cell r="AA35" t="str">
            <v>P</v>
          </cell>
          <cell r="AB35" t="str">
            <v>P</v>
          </cell>
          <cell r="AC35" t="str">
            <v>S</v>
          </cell>
          <cell r="AD35" t="str">
            <v>P</v>
          </cell>
          <cell r="AE35" t="str">
            <v>R</v>
          </cell>
          <cell r="AF35" t="str">
            <v>P</v>
          </cell>
          <cell r="AG35" t="str">
            <v>P</v>
          </cell>
          <cell r="AH35" t="str">
            <v>P</v>
          </cell>
          <cell r="AI35" t="str">
            <v>P</v>
          </cell>
          <cell r="AJ35" t="str">
            <v>S</v>
          </cell>
          <cell r="AK35">
            <v>13</v>
          </cell>
          <cell r="AL35">
            <v>5</v>
          </cell>
          <cell r="AM35">
            <v>18</v>
          </cell>
          <cell r="AN35">
            <v>72.222222222222214</v>
          </cell>
        </row>
        <row r="36">
          <cell r="B36" t="str">
            <v>B141451</v>
          </cell>
          <cell r="C36" t="str">
            <v>BACHA NIHARIKA</v>
          </cell>
          <cell r="D36" t="str">
            <v>G</v>
          </cell>
          <cell r="E36" t="str">
            <v>ABI-207</v>
          </cell>
          <cell r="F36" t="str">
            <v>H</v>
          </cell>
          <cell r="G36" t="str">
            <v>P</v>
          </cell>
          <cell r="H36" t="str">
            <v>S</v>
          </cell>
          <cell r="I36" t="str">
            <v>P</v>
          </cell>
          <cell r="J36" t="str">
            <v>P</v>
          </cell>
          <cell r="K36" t="str">
            <v>P</v>
          </cell>
          <cell r="L36" t="str">
            <v>P</v>
          </cell>
          <cell r="M36" t="str">
            <v>A</v>
          </cell>
          <cell r="N36" t="str">
            <v>A</v>
          </cell>
          <cell r="O36" t="str">
            <v>S</v>
          </cell>
          <cell r="P36" t="str">
            <v>H</v>
          </cell>
          <cell r="Q36" t="str">
            <v>H</v>
          </cell>
          <cell r="R36" t="str">
            <v>H</v>
          </cell>
          <cell r="S36" t="str">
            <v>H</v>
          </cell>
          <cell r="T36" t="str">
            <v>H</v>
          </cell>
          <cell r="U36" t="str">
            <v>H</v>
          </cell>
          <cell r="V36" t="str">
            <v>S</v>
          </cell>
          <cell r="W36" t="str">
            <v>A</v>
          </cell>
          <cell r="X36" t="str">
            <v>P</v>
          </cell>
          <cell r="Y36" t="str">
            <v>P</v>
          </cell>
          <cell r="Z36" t="str">
            <v>P</v>
          </cell>
          <cell r="AA36" t="str">
            <v>P</v>
          </cell>
          <cell r="AB36" t="str">
            <v>P</v>
          </cell>
          <cell r="AC36" t="str">
            <v>S</v>
          </cell>
          <cell r="AD36" t="str">
            <v>P</v>
          </cell>
          <cell r="AE36" t="str">
            <v>R</v>
          </cell>
          <cell r="AF36" t="str">
            <v>P</v>
          </cell>
          <cell r="AG36" t="str">
            <v>P</v>
          </cell>
          <cell r="AH36" t="str">
            <v>P</v>
          </cell>
          <cell r="AI36" t="str">
            <v>P</v>
          </cell>
          <cell r="AJ36" t="str">
            <v>S</v>
          </cell>
          <cell r="AK36">
            <v>15</v>
          </cell>
          <cell r="AL36">
            <v>3</v>
          </cell>
          <cell r="AM36">
            <v>18</v>
          </cell>
          <cell r="AN36">
            <v>83.333333333333343</v>
          </cell>
        </row>
        <row r="37">
          <cell r="B37" t="str">
            <v>B141458</v>
          </cell>
          <cell r="C37" t="str">
            <v>NANUVALA MEGHANA</v>
          </cell>
          <cell r="D37" t="str">
            <v>G</v>
          </cell>
          <cell r="E37" t="str">
            <v>ABI-207</v>
          </cell>
          <cell r="F37" t="str">
            <v>H</v>
          </cell>
          <cell r="G37" t="str">
            <v>P</v>
          </cell>
          <cell r="H37" t="str">
            <v>S</v>
          </cell>
          <cell r="I37" t="str">
            <v>P</v>
          </cell>
          <cell r="J37" t="str">
            <v>P</v>
          </cell>
          <cell r="K37" t="str">
            <v>P</v>
          </cell>
          <cell r="L37" t="str">
            <v>P</v>
          </cell>
          <cell r="M37" t="str">
            <v>A</v>
          </cell>
          <cell r="N37" t="str">
            <v>A</v>
          </cell>
          <cell r="O37" t="str">
            <v>S</v>
          </cell>
          <cell r="P37" t="str">
            <v>H</v>
          </cell>
          <cell r="Q37" t="str">
            <v>H</v>
          </cell>
          <cell r="R37" t="str">
            <v>H</v>
          </cell>
          <cell r="S37" t="str">
            <v>H</v>
          </cell>
          <cell r="T37" t="str">
            <v>H</v>
          </cell>
          <cell r="U37" t="str">
            <v>H</v>
          </cell>
          <cell r="V37" t="str">
            <v>S</v>
          </cell>
          <cell r="W37" t="str">
            <v>A</v>
          </cell>
          <cell r="X37" t="str">
            <v>A</v>
          </cell>
          <cell r="Y37" t="str">
            <v>A</v>
          </cell>
          <cell r="Z37" t="str">
            <v>P</v>
          </cell>
          <cell r="AA37" t="str">
            <v>P</v>
          </cell>
          <cell r="AB37" t="str">
            <v>P</v>
          </cell>
          <cell r="AC37" t="str">
            <v>S</v>
          </cell>
          <cell r="AD37" t="str">
            <v>P</v>
          </cell>
          <cell r="AE37" t="str">
            <v>R</v>
          </cell>
          <cell r="AF37" t="str">
            <v>P</v>
          </cell>
          <cell r="AG37" t="str">
            <v>P</v>
          </cell>
          <cell r="AH37" t="str">
            <v>P</v>
          </cell>
          <cell r="AI37" t="str">
            <v>P</v>
          </cell>
          <cell r="AJ37" t="str">
            <v>S</v>
          </cell>
          <cell r="AK37">
            <v>13</v>
          </cell>
          <cell r="AL37">
            <v>5</v>
          </cell>
          <cell r="AM37">
            <v>18</v>
          </cell>
          <cell r="AN37">
            <v>72.222222222222214</v>
          </cell>
        </row>
        <row r="38">
          <cell r="B38" t="str">
            <v>B141465</v>
          </cell>
          <cell r="C38" t="str">
            <v>KUSA RAMBABU</v>
          </cell>
          <cell r="D38" t="str">
            <v>B</v>
          </cell>
          <cell r="E38" t="str">
            <v>ABI-207</v>
          </cell>
          <cell r="F38" t="str">
            <v>H</v>
          </cell>
          <cell r="G38" t="str">
            <v>P</v>
          </cell>
          <cell r="H38" t="str">
            <v>S</v>
          </cell>
          <cell r="I38" t="str">
            <v>P</v>
          </cell>
          <cell r="J38" t="str">
            <v>P</v>
          </cell>
          <cell r="K38" t="str">
            <v>P</v>
          </cell>
          <cell r="L38" t="str">
            <v>A</v>
          </cell>
          <cell r="M38" t="str">
            <v>A</v>
          </cell>
          <cell r="N38" t="str">
            <v>A</v>
          </cell>
          <cell r="O38" t="str">
            <v>S</v>
          </cell>
          <cell r="P38" t="str">
            <v>H</v>
          </cell>
          <cell r="Q38" t="str">
            <v>H</v>
          </cell>
          <cell r="R38" t="str">
            <v>H</v>
          </cell>
          <cell r="S38" t="str">
            <v>H</v>
          </cell>
          <cell r="T38" t="str">
            <v>H</v>
          </cell>
          <cell r="U38" t="str">
            <v>H</v>
          </cell>
          <cell r="V38" t="str">
            <v>S</v>
          </cell>
          <cell r="W38" t="str">
            <v>A</v>
          </cell>
          <cell r="X38" t="str">
            <v>A</v>
          </cell>
          <cell r="Y38" t="str">
            <v>A</v>
          </cell>
          <cell r="Z38" t="str">
            <v>P</v>
          </cell>
          <cell r="AA38" t="str">
            <v>P</v>
          </cell>
          <cell r="AB38" t="str">
            <v>P</v>
          </cell>
          <cell r="AC38" t="str">
            <v>S</v>
          </cell>
          <cell r="AD38" t="str">
            <v>A</v>
          </cell>
          <cell r="AE38" t="str">
            <v>R</v>
          </cell>
          <cell r="AF38" t="str">
            <v>P</v>
          </cell>
          <cell r="AG38" t="str">
            <v>P</v>
          </cell>
          <cell r="AH38" t="str">
            <v>A</v>
          </cell>
          <cell r="AI38" t="str">
            <v>P</v>
          </cell>
          <cell r="AJ38" t="str">
            <v>S</v>
          </cell>
          <cell r="AK38">
            <v>10</v>
          </cell>
          <cell r="AL38">
            <v>8</v>
          </cell>
          <cell r="AM38">
            <v>18</v>
          </cell>
          <cell r="AN38">
            <v>55.555555555555557</v>
          </cell>
        </row>
        <row r="39">
          <cell r="B39" t="str">
            <v>B141479</v>
          </cell>
          <cell r="C39" t="str">
            <v>DONTHU MANUSHA</v>
          </cell>
          <cell r="D39" t="str">
            <v>G</v>
          </cell>
          <cell r="E39" t="str">
            <v>ABI-207</v>
          </cell>
          <cell r="F39" t="str">
            <v>H</v>
          </cell>
          <cell r="G39" t="str">
            <v>P</v>
          </cell>
          <cell r="H39" t="str">
            <v>S</v>
          </cell>
          <cell r="I39" t="str">
            <v>P</v>
          </cell>
          <cell r="J39" t="str">
            <v>P</v>
          </cell>
          <cell r="K39" t="str">
            <v>P</v>
          </cell>
          <cell r="L39" t="str">
            <v>P</v>
          </cell>
          <cell r="M39" t="str">
            <v>A</v>
          </cell>
          <cell r="N39" t="str">
            <v>A</v>
          </cell>
          <cell r="O39" t="str">
            <v>S</v>
          </cell>
          <cell r="P39" t="str">
            <v>H</v>
          </cell>
          <cell r="Q39" t="str">
            <v>H</v>
          </cell>
          <cell r="R39" t="str">
            <v>H</v>
          </cell>
          <cell r="S39" t="str">
            <v>H</v>
          </cell>
          <cell r="T39" t="str">
            <v>H</v>
          </cell>
          <cell r="U39" t="str">
            <v>H</v>
          </cell>
          <cell r="V39" t="str">
            <v>S</v>
          </cell>
          <cell r="W39" t="str">
            <v>A</v>
          </cell>
          <cell r="X39" t="str">
            <v>A</v>
          </cell>
          <cell r="Y39" t="str">
            <v>A</v>
          </cell>
          <cell r="Z39" t="str">
            <v>P</v>
          </cell>
          <cell r="AA39" t="str">
            <v>P</v>
          </cell>
          <cell r="AB39" t="str">
            <v>P</v>
          </cell>
          <cell r="AC39" t="str">
            <v>S</v>
          </cell>
          <cell r="AD39" t="str">
            <v>P</v>
          </cell>
          <cell r="AE39" t="str">
            <v>R</v>
          </cell>
          <cell r="AF39" t="str">
            <v>P</v>
          </cell>
          <cell r="AG39" t="str">
            <v>P</v>
          </cell>
          <cell r="AH39" t="str">
            <v>P</v>
          </cell>
          <cell r="AI39" t="str">
            <v>P</v>
          </cell>
          <cell r="AJ39" t="str">
            <v>S</v>
          </cell>
          <cell r="AK39">
            <v>13</v>
          </cell>
          <cell r="AL39">
            <v>5</v>
          </cell>
          <cell r="AM39">
            <v>18</v>
          </cell>
          <cell r="AN39">
            <v>72.222222222222214</v>
          </cell>
        </row>
        <row r="40">
          <cell r="B40" t="str">
            <v>B141493</v>
          </cell>
          <cell r="C40" t="str">
            <v>SRIRAM SHIVAKRISHNA</v>
          </cell>
          <cell r="D40" t="str">
            <v>B</v>
          </cell>
          <cell r="E40" t="str">
            <v>ABI-207</v>
          </cell>
          <cell r="F40" t="str">
            <v>H</v>
          </cell>
          <cell r="G40" t="str">
            <v>P</v>
          </cell>
          <cell r="H40" t="str">
            <v>S</v>
          </cell>
          <cell r="I40" t="str">
            <v>P</v>
          </cell>
          <cell r="J40" t="str">
            <v>P</v>
          </cell>
          <cell r="K40" t="str">
            <v>P</v>
          </cell>
          <cell r="L40" t="str">
            <v>P</v>
          </cell>
          <cell r="M40" t="str">
            <v>A</v>
          </cell>
          <cell r="N40" t="str">
            <v>A</v>
          </cell>
          <cell r="O40" t="str">
            <v>S</v>
          </cell>
          <cell r="P40" t="str">
            <v>H</v>
          </cell>
          <cell r="Q40" t="str">
            <v>H</v>
          </cell>
          <cell r="R40" t="str">
            <v>H</v>
          </cell>
          <cell r="S40" t="str">
            <v>H</v>
          </cell>
          <cell r="T40" t="str">
            <v>H</v>
          </cell>
          <cell r="U40" t="str">
            <v>H</v>
          </cell>
          <cell r="V40" t="str">
            <v>S</v>
          </cell>
          <cell r="W40" t="str">
            <v>A</v>
          </cell>
          <cell r="X40" t="str">
            <v>A</v>
          </cell>
          <cell r="Y40" t="str">
            <v>P</v>
          </cell>
          <cell r="Z40" t="str">
            <v>P</v>
          </cell>
          <cell r="AA40" t="str">
            <v>P</v>
          </cell>
          <cell r="AB40" t="str">
            <v>P</v>
          </cell>
          <cell r="AC40" t="str">
            <v>S</v>
          </cell>
          <cell r="AD40" t="str">
            <v>P</v>
          </cell>
          <cell r="AE40" t="str">
            <v>R</v>
          </cell>
          <cell r="AF40" t="str">
            <v>P</v>
          </cell>
          <cell r="AG40" t="str">
            <v>P</v>
          </cell>
          <cell r="AH40" t="str">
            <v>P</v>
          </cell>
          <cell r="AI40" t="str">
            <v>P</v>
          </cell>
          <cell r="AJ40" t="str">
            <v>S</v>
          </cell>
          <cell r="AK40">
            <v>14</v>
          </cell>
          <cell r="AL40">
            <v>4</v>
          </cell>
          <cell r="AM40">
            <v>18</v>
          </cell>
          <cell r="AN40">
            <v>77.777777777777786</v>
          </cell>
        </row>
        <row r="41">
          <cell r="B41" t="str">
            <v>B141509</v>
          </cell>
          <cell r="C41" t="str">
            <v>GURAJAPU ANUSHA</v>
          </cell>
          <cell r="D41" t="str">
            <v>G</v>
          </cell>
          <cell r="E41" t="str">
            <v>ABI-207</v>
          </cell>
          <cell r="F41" t="str">
            <v>H</v>
          </cell>
          <cell r="G41" t="str">
            <v>P</v>
          </cell>
          <cell r="H41" t="str">
            <v>S</v>
          </cell>
          <cell r="I41" t="str">
            <v>P</v>
          </cell>
          <cell r="J41" t="str">
            <v>P</v>
          </cell>
          <cell r="K41" t="str">
            <v>P</v>
          </cell>
          <cell r="L41" t="str">
            <v>A</v>
          </cell>
          <cell r="M41" t="str">
            <v>A</v>
          </cell>
          <cell r="N41" t="str">
            <v>A</v>
          </cell>
          <cell r="O41" t="str">
            <v>S</v>
          </cell>
          <cell r="P41" t="str">
            <v>H</v>
          </cell>
          <cell r="Q41" t="str">
            <v>H</v>
          </cell>
          <cell r="R41" t="str">
            <v>H</v>
          </cell>
          <cell r="S41" t="str">
            <v>H</v>
          </cell>
          <cell r="T41" t="str">
            <v>H</v>
          </cell>
          <cell r="U41" t="str">
            <v>H</v>
          </cell>
          <cell r="V41" t="str">
            <v>S</v>
          </cell>
          <cell r="W41" t="str">
            <v>A</v>
          </cell>
          <cell r="X41" t="str">
            <v>A</v>
          </cell>
          <cell r="Y41" t="str">
            <v>A</v>
          </cell>
          <cell r="Z41" t="str">
            <v>P</v>
          </cell>
          <cell r="AA41" t="str">
            <v>P</v>
          </cell>
          <cell r="AB41" t="str">
            <v>P</v>
          </cell>
          <cell r="AC41" t="str">
            <v>S</v>
          </cell>
          <cell r="AD41" t="str">
            <v>P</v>
          </cell>
          <cell r="AE41" t="str">
            <v>R</v>
          </cell>
          <cell r="AF41" t="str">
            <v>P</v>
          </cell>
          <cell r="AG41" t="str">
            <v>P</v>
          </cell>
          <cell r="AH41" t="str">
            <v>P</v>
          </cell>
          <cell r="AI41" t="str">
            <v>P</v>
          </cell>
          <cell r="AJ41" t="str">
            <v>S</v>
          </cell>
          <cell r="AK41">
            <v>12</v>
          </cell>
          <cell r="AL41">
            <v>6</v>
          </cell>
          <cell r="AM41">
            <v>18</v>
          </cell>
          <cell r="AN41">
            <v>66.666666666666657</v>
          </cell>
        </row>
        <row r="42">
          <cell r="B42" t="str">
            <v>B141523</v>
          </cell>
          <cell r="C42" t="str">
            <v>KOTA RAKESH</v>
          </cell>
          <cell r="D42" t="str">
            <v>B</v>
          </cell>
          <cell r="E42" t="str">
            <v>ABI-207</v>
          </cell>
          <cell r="F42" t="str">
            <v>H</v>
          </cell>
          <cell r="G42" t="str">
            <v>P</v>
          </cell>
          <cell r="H42" t="str">
            <v>S</v>
          </cell>
          <cell r="I42" t="str">
            <v>P</v>
          </cell>
          <cell r="J42" t="str">
            <v>P</v>
          </cell>
          <cell r="K42" t="str">
            <v>P</v>
          </cell>
          <cell r="L42" t="str">
            <v>P</v>
          </cell>
          <cell r="M42" t="str">
            <v>P</v>
          </cell>
          <cell r="N42" t="str">
            <v>A</v>
          </cell>
          <cell r="O42" t="str">
            <v>S</v>
          </cell>
          <cell r="P42" t="str">
            <v>H</v>
          </cell>
          <cell r="Q42" t="str">
            <v>H</v>
          </cell>
          <cell r="R42" t="str">
            <v>H</v>
          </cell>
          <cell r="S42" t="str">
            <v>H</v>
          </cell>
          <cell r="T42" t="str">
            <v>H</v>
          </cell>
          <cell r="U42" t="str">
            <v>H</v>
          </cell>
          <cell r="V42" t="str">
            <v>S</v>
          </cell>
          <cell r="W42" t="str">
            <v>P</v>
          </cell>
          <cell r="X42" t="str">
            <v>P</v>
          </cell>
          <cell r="Y42" t="str">
            <v>P</v>
          </cell>
          <cell r="Z42" t="str">
            <v>P</v>
          </cell>
          <cell r="AA42" t="str">
            <v>P</v>
          </cell>
          <cell r="AB42" t="str">
            <v>P</v>
          </cell>
          <cell r="AC42" t="str">
            <v>S</v>
          </cell>
          <cell r="AD42" t="str">
            <v>P</v>
          </cell>
          <cell r="AE42" t="str">
            <v>R</v>
          </cell>
          <cell r="AF42" t="str">
            <v>P</v>
          </cell>
          <cell r="AG42" t="str">
            <v>P</v>
          </cell>
          <cell r="AH42" t="str">
            <v>P</v>
          </cell>
          <cell r="AI42" t="str">
            <v>P</v>
          </cell>
          <cell r="AJ42" t="str">
            <v>S</v>
          </cell>
          <cell r="AK42">
            <v>17</v>
          </cell>
          <cell r="AL42">
            <v>1</v>
          </cell>
          <cell r="AM42">
            <v>18</v>
          </cell>
          <cell r="AN42">
            <v>94.444444444444443</v>
          </cell>
        </row>
        <row r="43">
          <cell r="B43" t="str">
            <v>B141537</v>
          </cell>
          <cell r="C43" t="str">
            <v>YERRA PRIYANKA</v>
          </cell>
          <cell r="D43" t="str">
            <v>G</v>
          </cell>
          <cell r="E43" t="str">
            <v>ABI-207</v>
          </cell>
          <cell r="F43" t="str">
            <v>H</v>
          </cell>
          <cell r="G43" t="str">
            <v>P</v>
          </cell>
          <cell r="H43" t="str">
            <v>S</v>
          </cell>
          <cell r="I43" t="str">
            <v>P</v>
          </cell>
          <cell r="J43" t="str">
            <v>P</v>
          </cell>
          <cell r="K43" t="str">
            <v>P</v>
          </cell>
          <cell r="L43" t="str">
            <v>P</v>
          </cell>
          <cell r="M43" t="str">
            <v>A</v>
          </cell>
          <cell r="N43" t="str">
            <v>A</v>
          </cell>
          <cell r="O43" t="str">
            <v>S</v>
          </cell>
          <cell r="P43" t="str">
            <v>H</v>
          </cell>
          <cell r="Q43" t="str">
            <v>H</v>
          </cell>
          <cell r="R43" t="str">
            <v>H</v>
          </cell>
          <cell r="S43" t="str">
            <v>H</v>
          </cell>
          <cell r="T43" t="str">
            <v>H</v>
          </cell>
          <cell r="U43" t="str">
            <v>H</v>
          </cell>
          <cell r="V43" t="str">
            <v>S</v>
          </cell>
          <cell r="W43" t="str">
            <v>A</v>
          </cell>
          <cell r="X43" t="str">
            <v>A</v>
          </cell>
          <cell r="Y43" t="str">
            <v>A</v>
          </cell>
          <cell r="Z43" t="str">
            <v>A</v>
          </cell>
          <cell r="AA43" t="str">
            <v>A</v>
          </cell>
          <cell r="AB43" t="str">
            <v>P</v>
          </cell>
          <cell r="AC43" t="str">
            <v>S</v>
          </cell>
          <cell r="AD43" t="str">
            <v>P</v>
          </cell>
          <cell r="AE43" t="str">
            <v>R</v>
          </cell>
          <cell r="AF43" t="str">
            <v>P</v>
          </cell>
          <cell r="AG43" t="str">
            <v>P</v>
          </cell>
          <cell r="AH43" t="str">
            <v>P</v>
          </cell>
          <cell r="AI43" t="str">
            <v>P</v>
          </cell>
          <cell r="AJ43" t="str">
            <v>S</v>
          </cell>
          <cell r="AK43">
            <v>11</v>
          </cell>
          <cell r="AL43">
            <v>7</v>
          </cell>
          <cell r="AM43">
            <v>18</v>
          </cell>
          <cell r="AN43">
            <v>61.111111111111114</v>
          </cell>
        </row>
        <row r="44">
          <cell r="B44" t="str">
            <v>B141552</v>
          </cell>
          <cell r="C44" t="str">
            <v>AMIDALA ABHILASH</v>
          </cell>
          <cell r="D44" t="str">
            <v>B</v>
          </cell>
          <cell r="E44" t="str">
            <v>ABI-207</v>
          </cell>
          <cell r="F44" t="str">
            <v>H</v>
          </cell>
          <cell r="G44" t="str">
            <v>P</v>
          </cell>
          <cell r="H44" t="str">
            <v>S</v>
          </cell>
          <cell r="I44" t="str">
            <v>P</v>
          </cell>
          <cell r="J44" t="str">
            <v>P</v>
          </cell>
          <cell r="K44" t="str">
            <v>P</v>
          </cell>
          <cell r="L44" t="str">
            <v>P</v>
          </cell>
          <cell r="M44" t="str">
            <v>A</v>
          </cell>
          <cell r="N44" t="str">
            <v>A</v>
          </cell>
          <cell r="O44" t="str">
            <v>S</v>
          </cell>
          <cell r="P44" t="str">
            <v>H</v>
          </cell>
          <cell r="Q44" t="str">
            <v>H</v>
          </cell>
          <cell r="R44" t="str">
            <v>H</v>
          </cell>
          <cell r="S44" t="str">
            <v>H</v>
          </cell>
          <cell r="T44" t="str">
            <v>H</v>
          </cell>
          <cell r="U44" t="str">
            <v>H</v>
          </cell>
          <cell r="V44" t="str">
            <v>S</v>
          </cell>
          <cell r="W44" t="str">
            <v>A</v>
          </cell>
          <cell r="X44" t="str">
            <v>A</v>
          </cell>
          <cell r="Y44" t="str">
            <v>A</v>
          </cell>
          <cell r="Z44" t="str">
            <v>P</v>
          </cell>
          <cell r="AA44" t="str">
            <v>P</v>
          </cell>
          <cell r="AB44" t="str">
            <v>P</v>
          </cell>
          <cell r="AC44" t="str">
            <v>S</v>
          </cell>
          <cell r="AD44" t="str">
            <v>P</v>
          </cell>
          <cell r="AE44" t="str">
            <v>R</v>
          </cell>
          <cell r="AF44" t="str">
            <v>P</v>
          </cell>
          <cell r="AG44" t="str">
            <v>P</v>
          </cell>
          <cell r="AH44" t="str">
            <v>P</v>
          </cell>
          <cell r="AI44" t="str">
            <v>P</v>
          </cell>
          <cell r="AJ44" t="str">
            <v>S</v>
          </cell>
          <cell r="AK44">
            <v>13</v>
          </cell>
          <cell r="AL44">
            <v>5</v>
          </cell>
          <cell r="AM44">
            <v>18</v>
          </cell>
          <cell r="AN44">
            <v>72.222222222222214</v>
          </cell>
        </row>
        <row r="45">
          <cell r="B45" t="str">
            <v>B141568</v>
          </cell>
          <cell r="C45" t="str">
            <v>GANTA BIRLAREDDY</v>
          </cell>
          <cell r="D45" t="str">
            <v>B</v>
          </cell>
          <cell r="E45" t="str">
            <v>ABI-207</v>
          </cell>
          <cell r="F45" t="str">
            <v>H</v>
          </cell>
          <cell r="G45" t="str">
            <v>P</v>
          </cell>
          <cell r="H45" t="str">
            <v>S</v>
          </cell>
          <cell r="I45" t="str">
            <v>P</v>
          </cell>
          <cell r="J45" t="str">
            <v>P</v>
          </cell>
          <cell r="K45" t="str">
            <v>P</v>
          </cell>
          <cell r="L45" t="str">
            <v>A</v>
          </cell>
          <cell r="M45" t="str">
            <v>A</v>
          </cell>
          <cell r="N45" t="str">
            <v>A</v>
          </cell>
          <cell r="O45" t="str">
            <v>S</v>
          </cell>
          <cell r="P45" t="str">
            <v>H</v>
          </cell>
          <cell r="Q45" t="str">
            <v>H</v>
          </cell>
          <cell r="R45" t="str">
            <v>H</v>
          </cell>
          <cell r="S45" t="str">
            <v>H</v>
          </cell>
          <cell r="T45" t="str">
            <v>H</v>
          </cell>
          <cell r="U45" t="str">
            <v>H</v>
          </cell>
          <cell r="V45" t="str">
            <v>S</v>
          </cell>
          <cell r="W45" t="str">
            <v>A</v>
          </cell>
          <cell r="X45" t="str">
            <v>A</v>
          </cell>
          <cell r="Y45" t="str">
            <v>A</v>
          </cell>
          <cell r="Z45" t="str">
            <v>P</v>
          </cell>
          <cell r="AA45" t="str">
            <v>P</v>
          </cell>
          <cell r="AB45" t="str">
            <v>A</v>
          </cell>
          <cell r="AC45" t="str">
            <v>S</v>
          </cell>
          <cell r="AD45" t="str">
            <v>A</v>
          </cell>
          <cell r="AE45" t="str">
            <v>R</v>
          </cell>
          <cell r="AF45" t="str">
            <v>P</v>
          </cell>
          <cell r="AG45" t="str">
            <v>P</v>
          </cell>
          <cell r="AH45" t="str">
            <v>P</v>
          </cell>
          <cell r="AI45" t="str">
            <v>P</v>
          </cell>
          <cell r="AJ45" t="str">
            <v>S</v>
          </cell>
          <cell r="AK45">
            <v>10</v>
          </cell>
          <cell r="AL45">
            <v>8</v>
          </cell>
          <cell r="AM45">
            <v>18</v>
          </cell>
          <cell r="AN45">
            <v>55.555555555555557</v>
          </cell>
        </row>
        <row r="46">
          <cell r="B46" t="str">
            <v>B141582</v>
          </cell>
          <cell r="C46" t="str">
            <v>BEEBINENI RAMBABU</v>
          </cell>
          <cell r="D46" t="str">
            <v>B</v>
          </cell>
          <cell r="E46" t="str">
            <v>ABI-207</v>
          </cell>
          <cell r="F46" t="str">
            <v>H</v>
          </cell>
          <cell r="G46" t="str">
            <v>P</v>
          </cell>
          <cell r="H46" t="str">
            <v>S</v>
          </cell>
          <cell r="I46" t="str">
            <v>P</v>
          </cell>
          <cell r="J46" t="str">
            <v>P</v>
          </cell>
          <cell r="K46" t="str">
            <v>P</v>
          </cell>
          <cell r="L46" t="str">
            <v>P</v>
          </cell>
          <cell r="M46" t="str">
            <v>A</v>
          </cell>
          <cell r="N46" t="str">
            <v>A</v>
          </cell>
          <cell r="O46" t="str">
            <v>S</v>
          </cell>
          <cell r="P46" t="str">
            <v>H</v>
          </cell>
          <cell r="Q46" t="str">
            <v>H</v>
          </cell>
          <cell r="R46" t="str">
            <v>H</v>
          </cell>
          <cell r="S46" t="str">
            <v>H</v>
          </cell>
          <cell r="T46" t="str">
            <v>H</v>
          </cell>
          <cell r="U46" t="str">
            <v>H</v>
          </cell>
          <cell r="V46" t="str">
            <v>S</v>
          </cell>
          <cell r="W46" t="str">
            <v>A</v>
          </cell>
          <cell r="X46" t="str">
            <v>A</v>
          </cell>
          <cell r="Y46" t="str">
            <v>A</v>
          </cell>
          <cell r="Z46" t="str">
            <v>A</v>
          </cell>
          <cell r="AA46" t="str">
            <v>P</v>
          </cell>
          <cell r="AB46" t="str">
            <v>P</v>
          </cell>
          <cell r="AC46" t="str">
            <v>S</v>
          </cell>
          <cell r="AD46" t="str">
            <v>P</v>
          </cell>
          <cell r="AE46" t="str">
            <v>R</v>
          </cell>
          <cell r="AF46" t="str">
            <v>P</v>
          </cell>
          <cell r="AG46" t="str">
            <v>P</v>
          </cell>
          <cell r="AH46" t="str">
            <v>P</v>
          </cell>
          <cell r="AI46" t="str">
            <v>P</v>
          </cell>
          <cell r="AJ46" t="str">
            <v>S</v>
          </cell>
          <cell r="AK46">
            <v>12</v>
          </cell>
          <cell r="AL46">
            <v>6</v>
          </cell>
          <cell r="AM46">
            <v>18</v>
          </cell>
          <cell r="AN46">
            <v>66.666666666666657</v>
          </cell>
        </row>
        <row r="47">
          <cell r="B47" t="str">
            <v>B141611</v>
          </cell>
          <cell r="C47" t="str">
            <v>CHIKATLA KAPIL</v>
          </cell>
          <cell r="D47" t="str">
            <v>B</v>
          </cell>
          <cell r="E47" t="str">
            <v>ABI-207</v>
          </cell>
          <cell r="F47" t="str">
            <v>H</v>
          </cell>
          <cell r="G47" t="str">
            <v>A</v>
          </cell>
          <cell r="H47" t="str">
            <v>S</v>
          </cell>
          <cell r="I47" t="str">
            <v>P</v>
          </cell>
          <cell r="J47" t="str">
            <v>P</v>
          </cell>
          <cell r="K47" t="str">
            <v>P</v>
          </cell>
          <cell r="L47" t="str">
            <v>P</v>
          </cell>
          <cell r="M47" t="str">
            <v>A</v>
          </cell>
          <cell r="N47" t="str">
            <v>A</v>
          </cell>
          <cell r="O47" t="str">
            <v>S</v>
          </cell>
          <cell r="P47" t="str">
            <v>H</v>
          </cell>
          <cell r="Q47" t="str">
            <v>H</v>
          </cell>
          <cell r="R47" t="str">
            <v>H</v>
          </cell>
          <cell r="S47" t="str">
            <v>H</v>
          </cell>
          <cell r="T47" t="str">
            <v>H</v>
          </cell>
          <cell r="U47" t="str">
            <v>H</v>
          </cell>
          <cell r="V47" t="str">
            <v>S</v>
          </cell>
          <cell r="W47" t="str">
            <v>A</v>
          </cell>
          <cell r="X47" t="str">
            <v>A</v>
          </cell>
          <cell r="Y47" t="str">
            <v>A</v>
          </cell>
          <cell r="Z47" t="str">
            <v>A</v>
          </cell>
          <cell r="AA47" t="str">
            <v>P</v>
          </cell>
          <cell r="AB47" t="str">
            <v>P</v>
          </cell>
          <cell r="AC47" t="str">
            <v>S</v>
          </cell>
          <cell r="AD47" t="str">
            <v>P</v>
          </cell>
          <cell r="AE47" t="str">
            <v>R</v>
          </cell>
          <cell r="AF47" t="str">
            <v>P</v>
          </cell>
          <cell r="AG47" t="str">
            <v>P</v>
          </cell>
          <cell r="AH47" t="str">
            <v>P</v>
          </cell>
          <cell r="AI47" t="str">
            <v>P</v>
          </cell>
          <cell r="AJ47" t="str">
            <v>S</v>
          </cell>
          <cell r="AK47">
            <v>11</v>
          </cell>
          <cell r="AL47">
            <v>7</v>
          </cell>
          <cell r="AM47">
            <v>18</v>
          </cell>
          <cell r="AN47">
            <v>61.111111111111114</v>
          </cell>
        </row>
        <row r="48">
          <cell r="B48" t="str">
            <v>B141641</v>
          </cell>
          <cell r="C48" t="str">
            <v>DUDIGAMA SRIVARUNRAJ</v>
          </cell>
          <cell r="D48" t="str">
            <v>B</v>
          </cell>
          <cell r="E48" t="str">
            <v>ABI-207</v>
          </cell>
          <cell r="F48" t="str">
            <v>H</v>
          </cell>
          <cell r="G48" t="str">
            <v>P</v>
          </cell>
          <cell r="H48" t="str">
            <v>S</v>
          </cell>
          <cell r="I48" t="str">
            <v>P</v>
          </cell>
          <cell r="J48" t="str">
            <v>P</v>
          </cell>
          <cell r="K48" t="str">
            <v>P</v>
          </cell>
          <cell r="L48" t="str">
            <v>P</v>
          </cell>
          <cell r="M48" t="str">
            <v>A</v>
          </cell>
          <cell r="N48" t="str">
            <v>A</v>
          </cell>
          <cell r="O48" t="str">
            <v>S</v>
          </cell>
          <cell r="P48" t="str">
            <v>H</v>
          </cell>
          <cell r="Q48" t="str">
            <v>H</v>
          </cell>
          <cell r="R48" t="str">
            <v>H</v>
          </cell>
          <cell r="S48" t="str">
            <v>H</v>
          </cell>
          <cell r="T48" t="str">
            <v>H</v>
          </cell>
          <cell r="U48" t="str">
            <v>H</v>
          </cell>
          <cell r="V48" t="str">
            <v>S</v>
          </cell>
          <cell r="W48" t="str">
            <v>P</v>
          </cell>
          <cell r="X48" t="str">
            <v>P</v>
          </cell>
          <cell r="Y48" t="str">
            <v>P</v>
          </cell>
          <cell r="Z48" t="str">
            <v>P</v>
          </cell>
          <cell r="AA48" t="str">
            <v>P</v>
          </cell>
          <cell r="AB48" t="str">
            <v>P</v>
          </cell>
          <cell r="AC48" t="str">
            <v>S</v>
          </cell>
          <cell r="AD48" t="str">
            <v>P</v>
          </cell>
          <cell r="AE48" t="str">
            <v>R</v>
          </cell>
          <cell r="AF48" t="str">
            <v>P</v>
          </cell>
          <cell r="AG48" t="str">
            <v>P</v>
          </cell>
          <cell r="AH48" t="str">
            <v>P</v>
          </cell>
          <cell r="AI48" t="str">
            <v>P</v>
          </cell>
          <cell r="AJ48" t="str">
            <v>S</v>
          </cell>
          <cell r="AK48">
            <v>16</v>
          </cell>
          <cell r="AL48">
            <v>2</v>
          </cell>
          <cell r="AM48">
            <v>18</v>
          </cell>
          <cell r="AN48">
            <v>88.888888888888886</v>
          </cell>
        </row>
        <row r="49">
          <cell r="B49" t="str">
            <v>B141655</v>
          </cell>
          <cell r="C49" t="str">
            <v>PEDAPUDI NIKHILA</v>
          </cell>
          <cell r="D49" t="str">
            <v>G</v>
          </cell>
          <cell r="E49" t="str">
            <v>ABI-207</v>
          </cell>
          <cell r="F49" t="str">
            <v>H</v>
          </cell>
          <cell r="G49" t="str">
            <v>P</v>
          </cell>
          <cell r="H49" t="str">
            <v>S</v>
          </cell>
          <cell r="I49" t="str">
            <v>P</v>
          </cell>
          <cell r="J49" t="str">
            <v>P</v>
          </cell>
          <cell r="K49" t="str">
            <v>P</v>
          </cell>
          <cell r="L49" t="str">
            <v>A</v>
          </cell>
          <cell r="M49" t="str">
            <v>A</v>
          </cell>
          <cell r="N49" t="str">
            <v>A</v>
          </cell>
          <cell r="O49" t="str">
            <v>S</v>
          </cell>
          <cell r="P49" t="str">
            <v>H</v>
          </cell>
          <cell r="Q49" t="str">
            <v>H</v>
          </cell>
          <cell r="R49" t="str">
            <v>H</v>
          </cell>
          <cell r="S49" t="str">
            <v>H</v>
          </cell>
          <cell r="T49" t="str">
            <v>H</v>
          </cell>
          <cell r="U49" t="str">
            <v>H</v>
          </cell>
          <cell r="V49" t="str">
            <v>S</v>
          </cell>
          <cell r="W49" t="str">
            <v>A</v>
          </cell>
          <cell r="X49" t="str">
            <v>P</v>
          </cell>
          <cell r="Y49" t="str">
            <v>P</v>
          </cell>
          <cell r="Z49" t="str">
            <v>P</v>
          </cell>
          <cell r="AA49" t="str">
            <v>P</v>
          </cell>
          <cell r="AB49" t="str">
            <v>P</v>
          </cell>
          <cell r="AC49" t="str">
            <v>S</v>
          </cell>
          <cell r="AD49" t="str">
            <v>P</v>
          </cell>
          <cell r="AE49" t="str">
            <v>R</v>
          </cell>
          <cell r="AF49" t="str">
            <v>P</v>
          </cell>
          <cell r="AG49" t="str">
            <v>P</v>
          </cell>
          <cell r="AH49" t="str">
            <v>P</v>
          </cell>
          <cell r="AI49" t="str">
            <v>P</v>
          </cell>
          <cell r="AJ49" t="str">
            <v>S</v>
          </cell>
          <cell r="AK49">
            <v>14</v>
          </cell>
          <cell r="AL49">
            <v>4</v>
          </cell>
          <cell r="AM49">
            <v>18</v>
          </cell>
          <cell r="AN49">
            <v>77.777777777777786</v>
          </cell>
        </row>
        <row r="50">
          <cell r="B50" t="str">
            <v>B141669</v>
          </cell>
          <cell r="C50" t="str">
            <v>DUDDEDA ABHINAY</v>
          </cell>
          <cell r="D50" t="str">
            <v>B</v>
          </cell>
          <cell r="E50" t="str">
            <v>ABI-207</v>
          </cell>
          <cell r="F50" t="str">
            <v>H</v>
          </cell>
          <cell r="G50" t="str">
            <v>P</v>
          </cell>
          <cell r="H50" t="str">
            <v>S</v>
          </cell>
          <cell r="I50" t="str">
            <v>P</v>
          </cell>
          <cell r="J50" t="str">
            <v>P</v>
          </cell>
          <cell r="K50" t="str">
            <v>P</v>
          </cell>
          <cell r="L50" t="str">
            <v>P</v>
          </cell>
          <cell r="M50" t="str">
            <v>A</v>
          </cell>
          <cell r="N50" t="str">
            <v>A</v>
          </cell>
          <cell r="O50" t="str">
            <v>S</v>
          </cell>
          <cell r="P50" t="str">
            <v>H</v>
          </cell>
          <cell r="Q50" t="str">
            <v>H</v>
          </cell>
          <cell r="R50" t="str">
            <v>H</v>
          </cell>
          <cell r="S50" t="str">
            <v>H</v>
          </cell>
          <cell r="T50" t="str">
            <v>H</v>
          </cell>
          <cell r="U50" t="str">
            <v>H</v>
          </cell>
          <cell r="V50" t="str">
            <v>S</v>
          </cell>
          <cell r="W50" t="str">
            <v>A</v>
          </cell>
          <cell r="X50" t="str">
            <v>A</v>
          </cell>
          <cell r="Y50" t="str">
            <v>A</v>
          </cell>
          <cell r="Z50" t="str">
            <v>P</v>
          </cell>
          <cell r="AA50" t="str">
            <v>P</v>
          </cell>
          <cell r="AB50" t="str">
            <v>P</v>
          </cell>
          <cell r="AC50" t="str">
            <v>S</v>
          </cell>
          <cell r="AD50" t="str">
            <v>P</v>
          </cell>
          <cell r="AE50" t="str">
            <v>R</v>
          </cell>
          <cell r="AF50" t="str">
            <v>P</v>
          </cell>
          <cell r="AG50" t="str">
            <v>P</v>
          </cell>
          <cell r="AH50" t="str">
            <v>P</v>
          </cell>
          <cell r="AI50" t="str">
            <v>P</v>
          </cell>
          <cell r="AJ50" t="str">
            <v>S</v>
          </cell>
          <cell r="AK50">
            <v>13</v>
          </cell>
          <cell r="AL50">
            <v>5</v>
          </cell>
          <cell r="AM50">
            <v>18</v>
          </cell>
          <cell r="AN50">
            <v>72.222222222222214</v>
          </cell>
        </row>
        <row r="51">
          <cell r="B51" t="str">
            <v>B141684</v>
          </cell>
          <cell r="C51" t="str">
            <v>ATKARI MOUNIKA</v>
          </cell>
          <cell r="D51" t="str">
            <v>G</v>
          </cell>
          <cell r="E51" t="str">
            <v>ABI-207</v>
          </cell>
          <cell r="F51" t="str">
            <v>H</v>
          </cell>
          <cell r="G51" t="str">
            <v>P</v>
          </cell>
          <cell r="H51" t="str">
            <v>S</v>
          </cell>
          <cell r="I51" t="str">
            <v>P</v>
          </cell>
          <cell r="J51" t="str">
            <v>P</v>
          </cell>
          <cell r="K51" t="str">
            <v>P</v>
          </cell>
          <cell r="L51" t="str">
            <v>P</v>
          </cell>
          <cell r="M51" t="str">
            <v>A</v>
          </cell>
          <cell r="N51" t="str">
            <v>A</v>
          </cell>
          <cell r="O51" t="str">
            <v>S</v>
          </cell>
          <cell r="P51" t="str">
            <v>H</v>
          </cell>
          <cell r="Q51" t="str">
            <v>H</v>
          </cell>
          <cell r="R51" t="str">
            <v>H</v>
          </cell>
          <cell r="S51" t="str">
            <v>H</v>
          </cell>
          <cell r="T51" t="str">
            <v>H</v>
          </cell>
          <cell r="U51" t="str">
            <v>H</v>
          </cell>
          <cell r="V51" t="str">
            <v>S</v>
          </cell>
          <cell r="W51" t="str">
            <v>A</v>
          </cell>
          <cell r="X51" t="str">
            <v>A</v>
          </cell>
          <cell r="Y51" t="str">
            <v>A</v>
          </cell>
          <cell r="Z51" t="str">
            <v>P</v>
          </cell>
          <cell r="AA51" t="str">
            <v>P</v>
          </cell>
          <cell r="AB51" t="str">
            <v>P</v>
          </cell>
          <cell r="AC51" t="str">
            <v>S</v>
          </cell>
          <cell r="AD51" t="str">
            <v>P</v>
          </cell>
          <cell r="AE51" t="str">
            <v>R</v>
          </cell>
          <cell r="AF51" t="str">
            <v>P</v>
          </cell>
          <cell r="AG51" t="str">
            <v>P</v>
          </cell>
          <cell r="AH51" t="str">
            <v>P</v>
          </cell>
          <cell r="AI51" t="str">
            <v>P</v>
          </cell>
          <cell r="AJ51" t="str">
            <v>S</v>
          </cell>
          <cell r="AK51">
            <v>13</v>
          </cell>
          <cell r="AL51">
            <v>5</v>
          </cell>
          <cell r="AM51">
            <v>18</v>
          </cell>
          <cell r="AN51">
            <v>72.222222222222214</v>
          </cell>
        </row>
        <row r="52">
          <cell r="B52" t="str">
            <v>B141698</v>
          </cell>
          <cell r="C52" t="str">
            <v>TAMMAA DEVIKA</v>
          </cell>
          <cell r="D52" t="str">
            <v>G</v>
          </cell>
          <cell r="E52" t="str">
            <v>ABI-207</v>
          </cell>
          <cell r="F52" t="str">
            <v>H</v>
          </cell>
          <cell r="G52" t="str">
            <v>P</v>
          </cell>
          <cell r="H52" t="str">
            <v>S</v>
          </cell>
          <cell r="I52" t="str">
            <v>P</v>
          </cell>
          <cell r="J52" t="str">
            <v>P</v>
          </cell>
          <cell r="K52" t="str">
            <v>P</v>
          </cell>
          <cell r="L52" t="str">
            <v>A</v>
          </cell>
          <cell r="M52" t="str">
            <v>A</v>
          </cell>
          <cell r="N52" t="str">
            <v>A</v>
          </cell>
          <cell r="O52" t="str">
            <v>S</v>
          </cell>
          <cell r="P52" t="str">
            <v>H</v>
          </cell>
          <cell r="Q52" t="str">
            <v>H</v>
          </cell>
          <cell r="R52" t="str">
            <v>H</v>
          </cell>
          <cell r="S52" t="str">
            <v>H</v>
          </cell>
          <cell r="T52" t="str">
            <v>H</v>
          </cell>
          <cell r="U52" t="str">
            <v>H</v>
          </cell>
          <cell r="V52" t="str">
            <v>S</v>
          </cell>
          <cell r="W52" t="str">
            <v>A</v>
          </cell>
          <cell r="X52" t="str">
            <v>A</v>
          </cell>
          <cell r="Y52" t="str">
            <v>P</v>
          </cell>
          <cell r="Z52" t="str">
            <v>P</v>
          </cell>
          <cell r="AA52" t="str">
            <v>P</v>
          </cell>
          <cell r="AB52" t="str">
            <v>P</v>
          </cell>
          <cell r="AC52" t="str">
            <v>S</v>
          </cell>
          <cell r="AD52" t="str">
            <v>P</v>
          </cell>
          <cell r="AE52" t="str">
            <v>R</v>
          </cell>
          <cell r="AF52" t="str">
            <v>P</v>
          </cell>
          <cell r="AG52" t="str">
            <v>P</v>
          </cell>
          <cell r="AH52" t="str">
            <v>P</v>
          </cell>
          <cell r="AI52" t="str">
            <v>P</v>
          </cell>
          <cell r="AJ52" t="str">
            <v>S</v>
          </cell>
          <cell r="AK52">
            <v>13</v>
          </cell>
          <cell r="AL52">
            <v>5</v>
          </cell>
          <cell r="AM52">
            <v>18</v>
          </cell>
          <cell r="AN52">
            <v>72.222222222222214</v>
          </cell>
        </row>
        <row r="53">
          <cell r="B53" t="str">
            <v>B141714</v>
          </cell>
          <cell r="C53" t="str">
            <v>MUNUKUNTLA SWETHA</v>
          </cell>
          <cell r="D53" t="str">
            <v>G</v>
          </cell>
          <cell r="E53" t="str">
            <v>ABI-207</v>
          </cell>
          <cell r="F53" t="str">
            <v>H</v>
          </cell>
          <cell r="G53" t="str">
            <v>P</v>
          </cell>
          <cell r="H53" t="str">
            <v>S</v>
          </cell>
          <cell r="I53" t="str">
            <v>P</v>
          </cell>
          <cell r="J53" t="str">
            <v>P</v>
          </cell>
          <cell r="K53" t="str">
            <v>P</v>
          </cell>
          <cell r="L53" t="str">
            <v>P</v>
          </cell>
          <cell r="M53" t="str">
            <v>P</v>
          </cell>
          <cell r="N53" t="str">
            <v>A</v>
          </cell>
          <cell r="O53" t="str">
            <v>S</v>
          </cell>
          <cell r="P53" t="str">
            <v>H</v>
          </cell>
          <cell r="Q53" t="str">
            <v>H</v>
          </cell>
          <cell r="R53" t="str">
            <v>H</v>
          </cell>
          <cell r="S53" t="str">
            <v>H</v>
          </cell>
          <cell r="T53" t="str">
            <v>H</v>
          </cell>
          <cell r="U53" t="str">
            <v>H</v>
          </cell>
          <cell r="V53" t="str">
            <v>S</v>
          </cell>
          <cell r="W53" t="str">
            <v>A</v>
          </cell>
          <cell r="X53" t="str">
            <v>A</v>
          </cell>
          <cell r="Y53" t="str">
            <v>A</v>
          </cell>
          <cell r="Z53" t="str">
            <v>P</v>
          </cell>
          <cell r="AA53" t="str">
            <v>P</v>
          </cell>
          <cell r="AB53" t="str">
            <v>P</v>
          </cell>
          <cell r="AC53" t="str">
            <v>S</v>
          </cell>
          <cell r="AD53" t="str">
            <v>P</v>
          </cell>
          <cell r="AE53" t="str">
            <v>R</v>
          </cell>
          <cell r="AF53" t="str">
            <v>P</v>
          </cell>
          <cell r="AG53" t="str">
            <v>P</v>
          </cell>
          <cell r="AH53" t="str">
            <v>P</v>
          </cell>
          <cell r="AI53" t="str">
            <v>P</v>
          </cell>
          <cell r="AJ53" t="str">
            <v>S</v>
          </cell>
          <cell r="AK53">
            <v>14</v>
          </cell>
          <cell r="AL53">
            <v>4</v>
          </cell>
          <cell r="AM53">
            <v>18</v>
          </cell>
          <cell r="AN53">
            <v>77.777777777777786</v>
          </cell>
        </row>
        <row r="54">
          <cell r="B54" t="str">
            <v>B141730</v>
          </cell>
          <cell r="C54" t="str">
            <v>AMBEDKAR GORRE</v>
          </cell>
          <cell r="D54" t="str">
            <v>B</v>
          </cell>
          <cell r="E54" t="str">
            <v>ABI-207</v>
          </cell>
          <cell r="F54" t="str">
            <v>H</v>
          </cell>
          <cell r="G54" t="str">
            <v>P</v>
          </cell>
          <cell r="H54" t="str">
            <v>S</v>
          </cell>
          <cell r="I54" t="str">
            <v>P</v>
          </cell>
          <cell r="J54" t="str">
            <v>P</v>
          </cell>
          <cell r="K54" t="str">
            <v>P</v>
          </cell>
          <cell r="L54" t="str">
            <v>P</v>
          </cell>
          <cell r="M54" t="str">
            <v>A</v>
          </cell>
          <cell r="N54" t="str">
            <v>A</v>
          </cell>
          <cell r="O54" t="str">
            <v>S</v>
          </cell>
          <cell r="P54" t="str">
            <v>H</v>
          </cell>
          <cell r="Q54" t="str">
            <v>H</v>
          </cell>
          <cell r="R54" t="str">
            <v>H</v>
          </cell>
          <cell r="S54" t="str">
            <v>H</v>
          </cell>
          <cell r="T54" t="str">
            <v>H</v>
          </cell>
          <cell r="U54" t="str">
            <v>H</v>
          </cell>
          <cell r="V54" t="str">
            <v>S</v>
          </cell>
          <cell r="W54" t="str">
            <v>A</v>
          </cell>
          <cell r="X54" t="str">
            <v>A</v>
          </cell>
          <cell r="Y54" t="str">
            <v>A</v>
          </cell>
          <cell r="Z54" t="str">
            <v>P</v>
          </cell>
          <cell r="AA54" t="str">
            <v>P</v>
          </cell>
          <cell r="AB54" t="str">
            <v>P</v>
          </cell>
          <cell r="AC54" t="str">
            <v>S</v>
          </cell>
          <cell r="AD54" t="str">
            <v>P</v>
          </cell>
          <cell r="AE54" t="str">
            <v>R</v>
          </cell>
          <cell r="AF54" t="str">
            <v>P</v>
          </cell>
          <cell r="AG54" t="str">
            <v>P</v>
          </cell>
          <cell r="AH54" t="str">
            <v>P</v>
          </cell>
          <cell r="AI54" t="str">
            <v>P</v>
          </cell>
          <cell r="AJ54" t="str">
            <v>S</v>
          </cell>
          <cell r="AK54">
            <v>13</v>
          </cell>
          <cell r="AL54">
            <v>5</v>
          </cell>
          <cell r="AM54">
            <v>18</v>
          </cell>
          <cell r="AN54">
            <v>72.222222222222214</v>
          </cell>
        </row>
        <row r="55">
          <cell r="B55" t="str">
            <v>B141745</v>
          </cell>
          <cell r="C55" t="str">
            <v>ESLAVATH HANUMANTHU</v>
          </cell>
          <cell r="D55" t="str">
            <v>B</v>
          </cell>
          <cell r="E55" t="str">
            <v>ABI-207</v>
          </cell>
          <cell r="F55" t="str">
            <v>H</v>
          </cell>
          <cell r="G55" t="str">
            <v>P</v>
          </cell>
          <cell r="H55" t="str">
            <v>S</v>
          </cell>
          <cell r="I55" t="str">
            <v>P</v>
          </cell>
          <cell r="J55" t="str">
            <v>P</v>
          </cell>
          <cell r="K55" t="str">
            <v>P</v>
          </cell>
          <cell r="L55" t="str">
            <v>P</v>
          </cell>
          <cell r="M55" t="str">
            <v>A</v>
          </cell>
          <cell r="N55" t="str">
            <v>A</v>
          </cell>
          <cell r="O55" t="str">
            <v>S</v>
          </cell>
          <cell r="P55" t="str">
            <v>H</v>
          </cell>
          <cell r="Q55" t="str">
            <v>H</v>
          </cell>
          <cell r="R55" t="str">
            <v>H</v>
          </cell>
          <cell r="S55" t="str">
            <v>H</v>
          </cell>
          <cell r="T55" t="str">
            <v>H</v>
          </cell>
          <cell r="U55" t="str">
            <v>H</v>
          </cell>
          <cell r="V55" t="str">
            <v>S</v>
          </cell>
          <cell r="W55" t="str">
            <v>A</v>
          </cell>
          <cell r="X55" t="str">
            <v>A</v>
          </cell>
          <cell r="Y55" t="str">
            <v>A</v>
          </cell>
          <cell r="Z55" t="str">
            <v>P</v>
          </cell>
          <cell r="AA55" t="str">
            <v>P</v>
          </cell>
          <cell r="AB55" t="str">
            <v>P</v>
          </cell>
          <cell r="AC55" t="str">
            <v>S</v>
          </cell>
          <cell r="AD55" t="str">
            <v>P</v>
          </cell>
          <cell r="AE55" t="str">
            <v>R</v>
          </cell>
          <cell r="AF55" t="str">
            <v>P</v>
          </cell>
          <cell r="AG55" t="str">
            <v>P</v>
          </cell>
          <cell r="AH55" t="str">
            <v>P</v>
          </cell>
          <cell r="AI55" t="str">
            <v>P</v>
          </cell>
          <cell r="AJ55" t="str">
            <v>S</v>
          </cell>
          <cell r="AK55">
            <v>13</v>
          </cell>
          <cell r="AL55">
            <v>5</v>
          </cell>
          <cell r="AM55">
            <v>18</v>
          </cell>
          <cell r="AN55">
            <v>72.222222222222214</v>
          </cell>
        </row>
        <row r="56">
          <cell r="B56" t="str">
            <v>B141759</v>
          </cell>
          <cell r="C56" t="str">
            <v>YASA RANADHEER</v>
          </cell>
          <cell r="D56" t="str">
            <v>B</v>
          </cell>
          <cell r="E56" t="str">
            <v>ABI-207</v>
          </cell>
          <cell r="F56" t="str">
            <v>H</v>
          </cell>
          <cell r="G56" t="str">
            <v>P</v>
          </cell>
          <cell r="H56" t="str">
            <v>S</v>
          </cell>
          <cell r="I56" t="str">
            <v>P</v>
          </cell>
          <cell r="J56" t="str">
            <v>P</v>
          </cell>
          <cell r="K56" t="str">
            <v>P</v>
          </cell>
          <cell r="L56" t="str">
            <v>P</v>
          </cell>
          <cell r="M56" t="str">
            <v>A</v>
          </cell>
          <cell r="N56" t="str">
            <v>A</v>
          </cell>
          <cell r="O56" t="str">
            <v>S</v>
          </cell>
          <cell r="P56" t="str">
            <v>H</v>
          </cell>
          <cell r="Q56" t="str">
            <v>H</v>
          </cell>
          <cell r="R56" t="str">
            <v>H</v>
          </cell>
          <cell r="S56" t="str">
            <v>H</v>
          </cell>
          <cell r="T56" t="str">
            <v>H</v>
          </cell>
          <cell r="U56" t="str">
            <v>H</v>
          </cell>
          <cell r="V56" t="str">
            <v>S</v>
          </cell>
          <cell r="W56" t="str">
            <v>A</v>
          </cell>
          <cell r="X56" t="str">
            <v>A</v>
          </cell>
          <cell r="Y56" t="str">
            <v>A</v>
          </cell>
          <cell r="Z56" t="str">
            <v>P</v>
          </cell>
          <cell r="AA56" t="str">
            <v>P</v>
          </cell>
          <cell r="AB56" t="str">
            <v>P</v>
          </cell>
          <cell r="AC56" t="str">
            <v>S</v>
          </cell>
          <cell r="AD56" t="str">
            <v>P</v>
          </cell>
          <cell r="AE56" t="str">
            <v>R</v>
          </cell>
          <cell r="AF56" t="str">
            <v>P</v>
          </cell>
          <cell r="AG56" t="str">
            <v>P</v>
          </cell>
          <cell r="AH56" t="str">
            <v>P</v>
          </cell>
          <cell r="AI56" t="str">
            <v>P</v>
          </cell>
          <cell r="AJ56" t="str">
            <v>S</v>
          </cell>
          <cell r="AK56">
            <v>13</v>
          </cell>
          <cell r="AL56">
            <v>5</v>
          </cell>
          <cell r="AM56">
            <v>18</v>
          </cell>
          <cell r="AN56">
            <v>72.222222222222214</v>
          </cell>
        </row>
        <row r="57">
          <cell r="B57" t="str">
            <v>B141773</v>
          </cell>
          <cell r="C57" t="str">
            <v>GUDISE RANJITH KUMAR</v>
          </cell>
          <cell r="D57" t="str">
            <v>B</v>
          </cell>
          <cell r="E57" t="str">
            <v>ABI-207</v>
          </cell>
          <cell r="F57" t="str">
            <v>H</v>
          </cell>
          <cell r="G57" t="str">
            <v>P</v>
          </cell>
          <cell r="H57" t="str">
            <v>S</v>
          </cell>
          <cell r="I57" t="str">
            <v>P</v>
          </cell>
          <cell r="J57" t="str">
            <v>P</v>
          </cell>
          <cell r="K57" t="str">
            <v>P</v>
          </cell>
          <cell r="L57" t="str">
            <v>P</v>
          </cell>
          <cell r="M57" t="str">
            <v>A</v>
          </cell>
          <cell r="N57" t="str">
            <v>A</v>
          </cell>
          <cell r="O57" t="str">
            <v>S</v>
          </cell>
          <cell r="P57" t="str">
            <v>H</v>
          </cell>
          <cell r="Q57" t="str">
            <v>H</v>
          </cell>
          <cell r="R57" t="str">
            <v>H</v>
          </cell>
          <cell r="S57" t="str">
            <v>H</v>
          </cell>
          <cell r="T57" t="str">
            <v>H</v>
          </cell>
          <cell r="U57" t="str">
            <v>H</v>
          </cell>
          <cell r="V57" t="str">
            <v>S</v>
          </cell>
          <cell r="W57" t="str">
            <v>A</v>
          </cell>
          <cell r="X57" t="str">
            <v>A</v>
          </cell>
          <cell r="Y57" t="str">
            <v>A</v>
          </cell>
          <cell r="Z57" t="str">
            <v>P</v>
          </cell>
          <cell r="AA57" t="str">
            <v>P</v>
          </cell>
          <cell r="AB57" t="str">
            <v>P</v>
          </cell>
          <cell r="AC57" t="str">
            <v>S</v>
          </cell>
          <cell r="AD57" t="str">
            <v>P</v>
          </cell>
          <cell r="AE57" t="str">
            <v>R</v>
          </cell>
          <cell r="AF57" t="str">
            <v>P</v>
          </cell>
          <cell r="AG57" t="str">
            <v>P</v>
          </cell>
          <cell r="AH57" t="str">
            <v>P</v>
          </cell>
          <cell r="AI57" t="str">
            <v>P</v>
          </cell>
          <cell r="AJ57" t="str">
            <v>S</v>
          </cell>
          <cell r="AK57">
            <v>13</v>
          </cell>
          <cell r="AL57">
            <v>5</v>
          </cell>
          <cell r="AM57">
            <v>18</v>
          </cell>
          <cell r="AN57">
            <v>72.222222222222214</v>
          </cell>
        </row>
        <row r="58">
          <cell r="B58" t="str">
            <v>B141787</v>
          </cell>
          <cell r="C58" t="str">
            <v>SHAIK SALMAN</v>
          </cell>
          <cell r="D58" t="str">
            <v>B</v>
          </cell>
          <cell r="E58" t="str">
            <v>ABI-207</v>
          </cell>
          <cell r="F58" t="str">
            <v>H</v>
          </cell>
          <cell r="G58" t="str">
            <v>P</v>
          </cell>
          <cell r="H58" t="str">
            <v>S</v>
          </cell>
          <cell r="I58" t="str">
            <v>P</v>
          </cell>
          <cell r="J58" t="str">
            <v>P</v>
          </cell>
          <cell r="K58" t="str">
            <v>P</v>
          </cell>
          <cell r="L58" t="str">
            <v>P</v>
          </cell>
          <cell r="M58" t="str">
            <v>A</v>
          </cell>
          <cell r="N58" t="str">
            <v>A</v>
          </cell>
          <cell r="O58" t="str">
            <v>S</v>
          </cell>
          <cell r="P58" t="str">
            <v>H</v>
          </cell>
          <cell r="Q58" t="str">
            <v>H</v>
          </cell>
          <cell r="R58" t="str">
            <v>H</v>
          </cell>
          <cell r="S58" t="str">
            <v>H</v>
          </cell>
          <cell r="T58" t="str">
            <v>H</v>
          </cell>
          <cell r="U58" t="str">
            <v>H</v>
          </cell>
          <cell r="V58" t="str">
            <v>S</v>
          </cell>
          <cell r="W58" t="str">
            <v>A</v>
          </cell>
          <cell r="X58" t="str">
            <v>P</v>
          </cell>
          <cell r="Y58" t="str">
            <v>P</v>
          </cell>
          <cell r="Z58" t="str">
            <v>P</v>
          </cell>
          <cell r="AA58" t="str">
            <v>P</v>
          </cell>
          <cell r="AB58" t="str">
            <v>P</v>
          </cell>
          <cell r="AC58" t="str">
            <v>S</v>
          </cell>
          <cell r="AD58" t="str">
            <v>P</v>
          </cell>
          <cell r="AE58" t="str">
            <v>R</v>
          </cell>
          <cell r="AF58" t="str">
            <v>P</v>
          </cell>
          <cell r="AG58" t="str">
            <v>P</v>
          </cell>
          <cell r="AH58" t="str">
            <v>P</v>
          </cell>
          <cell r="AI58" t="str">
            <v>P</v>
          </cell>
          <cell r="AJ58" t="str">
            <v>S</v>
          </cell>
          <cell r="AK58">
            <v>15</v>
          </cell>
          <cell r="AL58">
            <v>3</v>
          </cell>
          <cell r="AM58">
            <v>18</v>
          </cell>
          <cell r="AN58">
            <v>83.333333333333343</v>
          </cell>
        </row>
        <row r="59">
          <cell r="B59" t="str">
            <v>B141804</v>
          </cell>
          <cell r="C59" t="str">
            <v>KOYYADA VAMSHI</v>
          </cell>
          <cell r="D59" t="str">
            <v>B</v>
          </cell>
          <cell r="E59" t="str">
            <v>ABI-207</v>
          </cell>
          <cell r="F59" t="str">
            <v>H</v>
          </cell>
          <cell r="G59" t="str">
            <v>P</v>
          </cell>
          <cell r="H59" t="str">
            <v>S</v>
          </cell>
          <cell r="I59" t="str">
            <v>P</v>
          </cell>
          <cell r="J59" t="str">
            <v>P</v>
          </cell>
          <cell r="K59" t="str">
            <v>P</v>
          </cell>
          <cell r="L59" t="str">
            <v>P</v>
          </cell>
          <cell r="M59" t="str">
            <v>P</v>
          </cell>
          <cell r="N59" t="str">
            <v>A</v>
          </cell>
          <cell r="O59" t="str">
            <v>S</v>
          </cell>
          <cell r="P59" t="str">
            <v>H</v>
          </cell>
          <cell r="Q59" t="str">
            <v>H</v>
          </cell>
          <cell r="R59" t="str">
            <v>H</v>
          </cell>
          <cell r="S59" t="str">
            <v>H</v>
          </cell>
          <cell r="T59" t="str">
            <v>H</v>
          </cell>
          <cell r="U59" t="str">
            <v>H</v>
          </cell>
          <cell r="V59" t="str">
            <v>S</v>
          </cell>
          <cell r="W59" t="str">
            <v>A</v>
          </cell>
          <cell r="X59" t="str">
            <v>A</v>
          </cell>
          <cell r="Y59" t="str">
            <v>A</v>
          </cell>
          <cell r="Z59" t="str">
            <v>P</v>
          </cell>
          <cell r="AA59" t="str">
            <v>P</v>
          </cell>
          <cell r="AB59" t="str">
            <v>P</v>
          </cell>
          <cell r="AC59" t="str">
            <v>S</v>
          </cell>
          <cell r="AD59" t="str">
            <v>P</v>
          </cell>
          <cell r="AE59" t="str">
            <v>R</v>
          </cell>
          <cell r="AF59" t="str">
            <v>P</v>
          </cell>
          <cell r="AG59" t="str">
            <v>P</v>
          </cell>
          <cell r="AH59" t="str">
            <v>P</v>
          </cell>
          <cell r="AI59" t="str">
            <v>P</v>
          </cell>
          <cell r="AJ59" t="str">
            <v>S</v>
          </cell>
          <cell r="AK59">
            <v>14</v>
          </cell>
          <cell r="AL59">
            <v>4</v>
          </cell>
          <cell r="AM59">
            <v>18</v>
          </cell>
          <cell r="AN59">
            <v>77.777777777777786</v>
          </cell>
        </row>
        <row r="60">
          <cell r="B60" t="str">
            <v>B141819</v>
          </cell>
          <cell r="C60" t="str">
            <v>MAHAMMAD SAJIDA</v>
          </cell>
          <cell r="D60" t="str">
            <v>G</v>
          </cell>
          <cell r="E60" t="str">
            <v>ABI-207</v>
          </cell>
          <cell r="F60" t="str">
            <v>H</v>
          </cell>
          <cell r="G60" t="str">
            <v>P</v>
          </cell>
          <cell r="H60" t="str">
            <v>S</v>
          </cell>
          <cell r="I60" t="str">
            <v>P</v>
          </cell>
          <cell r="J60" t="str">
            <v>P</v>
          </cell>
          <cell r="K60" t="str">
            <v>P</v>
          </cell>
          <cell r="L60" t="str">
            <v>P</v>
          </cell>
          <cell r="M60" t="str">
            <v>A</v>
          </cell>
          <cell r="N60" t="str">
            <v>A</v>
          </cell>
          <cell r="O60" t="str">
            <v>S</v>
          </cell>
          <cell r="P60" t="str">
            <v>H</v>
          </cell>
          <cell r="Q60" t="str">
            <v>H</v>
          </cell>
          <cell r="R60" t="str">
            <v>H</v>
          </cell>
          <cell r="S60" t="str">
            <v>H</v>
          </cell>
          <cell r="T60" t="str">
            <v>H</v>
          </cell>
          <cell r="U60" t="str">
            <v>H</v>
          </cell>
          <cell r="V60" t="str">
            <v>S</v>
          </cell>
          <cell r="W60" t="str">
            <v>A</v>
          </cell>
          <cell r="X60" t="str">
            <v>A</v>
          </cell>
          <cell r="Y60" t="str">
            <v>A</v>
          </cell>
          <cell r="Z60" t="str">
            <v>P</v>
          </cell>
          <cell r="AA60" t="str">
            <v>P</v>
          </cell>
          <cell r="AB60" t="str">
            <v>P</v>
          </cell>
          <cell r="AC60" t="str">
            <v>S</v>
          </cell>
          <cell r="AD60" t="str">
            <v>P</v>
          </cell>
          <cell r="AE60" t="str">
            <v>R</v>
          </cell>
          <cell r="AF60" t="str">
            <v>P</v>
          </cell>
          <cell r="AG60" t="str">
            <v>P</v>
          </cell>
          <cell r="AH60" t="str">
            <v>P</v>
          </cell>
          <cell r="AI60" t="str">
            <v>P</v>
          </cell>
          <cell r="AJ60" t="str">
            <v>S</v>
          </cell>
          <cell r="AK60">
            <v>13</v>
          </cell>
          <cell r="AL60">
            <v>5</v>
          </cell>
          <cell r="AM60">
            <v>18</v>
          </cell>
          <cell r="AN60">
            <v>72.222222222222214</v>
          </cell>
        </row>
        <row r="61">
          <cell r="B61" t="str">
            <v>B141835</v>
          </cell>
          <cell r="C61" t="str">
            <v>MISKA PALLAVI</v>
          </cell>
          <cell r="D61" t="str">
            <v>G</v>
          </cell>
          <cell r="E61" t="str">
            <v>ABI-207</v>
          </cell>
          <cell r="F61" t="str">
            <v>H</v>
          </cell>
          <cell r="G61" t="str">
            <v>A</v>
          </cell>
          <cell r="H61" t="str">
            <v>S</v>
          </cell>
          <cell r="I61" t="str">
            <v>A</v>
          </cell>
          <cell r="J61" t="str">
            <v>A</v>
          </cell>
          <cell r="K61" t="str">
            <v>A</v>
          </cell>
          <cell r="L61" t="str">
            <v>A</v>
          </cell>
          <cell r="M61" t="str">
            <v>A</v>
          </cell>
          <cell r="N61" t="str">
            <v>A</v>
          </cell>
          <cell r="O61" t="str">
            <v>S</v>
          </cell>
          <cell r="P61" t="str">
            <v>H</v>
          </cell>
          <cell r="Q61" t="str">
            <v>H</v>
          </cell>
          <cell r="R61" t="str">
            <v>H</v>
          </cell>
          <cell r="S61" t="str">
            <v>H</v>
          </cell>
          <cell r="T61" t="str">
            <v>H</v>
          </cell>
          <cell r="U61" t="str">
            <v>H</v>
          </cell>
          <cell r="V61" t="str">
            <v>S</v>
          </cell>
          <cell r="W61" t="str">
            <v>A</v>
          </cell>
          <cell r="X61" t="str">
            <v>A</v>
          </cell>
          <cell r="Y61" t="str">
            <v>A</v>
          </cell>
          <cell r="Z61" t="str">
            <v>A</v>
          </cell>
          <cell r="AA61" t="str">
            <v>A</v>
          </cell>
          <cell r="AB61" t="str">
            <v>A</v>
          </cell>
          <cell r="AC61" t="str">
            <v>S</v>
          </cell>
          <cell r="AD61" t="str">
            <v>A</v>
          </cell>
          <cell r="AE61" t="str">
            <v>R</v>
          </cell>
          <cell r="AF61" t="str">
            <v>P</v>
          </cell>
          <cell r="AG61" t="str">
            <v>P</v>
          </cell>
          <cell r="AH61" t="str">
            <v>P</v>
          </cell>
          <cell r="AI61" t="str">
            <v>P</v>
          </cell>
          <cell r="AJ61" t="str">
            <v>S</v>
          </cell>
          <cell r="AK61">
            <v>4</v>
          </cell>
          <cell r="AL61">
            <v>14</v>
          </cell>
          <cell r="AM61">
            <v>18</v>
          </cell>
          <cell r="AN61">
            <v>22.222222222222221</v>
          </cell>
        </row>
        <row r="62">
          <cell r="B62" t="str">
            <v>B141867</v>
          </cell>
          <cell r="C62" t="str">
            <v>RAVULA SRIVIDYA</v>
          </cell>
          <cell r="D62" t="str">
            <v>G</v>
          </cell>
          <cell r="E62" t="str">
            <v>ABI-207</v>
          </cell>
          <cell r="F62" t="str">
            <v>H</v>
          </cell>
          <cell r="G62" t="str">
            <v>P</v>
          </cell>
          <cell r="H62" t="str">
            <v>S</v>
          </cell>
          <cell r="I62" t="str">
            <v>P</v>
          </cell>
          <cell r="J62" t="str">
            <v>P</v>
          </cell>
          <cell r="K62" t="str">
            <v>P</v>
          </cell>
          <cell r="L62" t="str">
            <v>P</v>
          </cell>
          <cell r="M62" t="str">
            <v>A</v>
          </cell>
          <cell r="N62" t="str">
            <v>A</v>
          </cell>
          <cell r="O62" t="str">
            <v>S</v>
          </cell>
          <cell r="P62" t="str">
            <v>H</v>
          </cell>
          <cell r="Q62" t="str">
            <v>H</v>
          </cell>
          <cell r="R62" t="str">
            <v>H</v>
          </cell>
          <cell r="S62" t="str">
            <v>H</v>
          </cell>
          <cell r="T62" t="str">
            <v>H</v>
          </cell>
          <cell r="U62" t="str">
            <v>H</v>
          </cell>
          <cell r="V62" t="str">
            <v>S</v>
          </cell>
          <cell r="W62" t="str">
            <v>A</v>
          </cell>
          <cell r="X62" t="str">
            <v>A</v>
          </cell>
          <cell r="Y62" t="str">
            <v>P</v>
          </cell>
          <cell r="Z62" t="str">
            <v>P</v>
          </cell>
          <cell r="AA62" t="str">
            <v>P</v>
          </cell>
          <cell r="AB62" t="str">
            <v>P</v>
          </cell>
          <cell r="AC62" t="str">
            <v>S</v>
          </cell>
          <cell r="AD62" t="str">
            <v>P</v>
          </cell>
          <cell r="AE62" t="str">
            <v>R</v>
          </cell>
          <cell r="AF62" t="str">
            <v>P</v>
          </cell>
          <cell r="AG62" t="str">
            <v>P</v>
          </cell>
          <cell r="AH62" t="str">
            <v>P</v>
          </cell>
          <cell r="AI62" t="str">
            <v>P</v>
          </cell>
          <cell r="AJ62" t="str">
            <v>S</v>
          </cell>
          <cell r="AK62">
            <v>14</v>
          </cell>
          <cell r="AL62">
            <v>4</v>
          </cell>
          <cell r="AM62">
            <v>18</v>
          </cell>
          <cell r="AN62">
            <v>77.777777777777786</v>
          </cell>
        </row>
        <row r="63">
          <cell r="B63" t="str">
            <v>B141884</v>
          </cell>
          <cell r="C63" t="str">
            <v>SHAIK APSAR SHAKIRA</v>
          </cell>
          <cell r="D63" t="str">
            <v>G</v>
          </cell>
          <cell r="E63" t="str">
            <v>ABI-207</v>
          </cell>
          <cell r="F63" t="str">
            <v>H</v>
          </cell>
          <cell r="G63" t="str">
            <v>P</v>
          </cell>
          <cell r="H63" t="str">
            <v>S</v>
          </cell>
          <cell r="I63" t="str">
            <v>P</v>
          </cell>
          <cell r="J63" t="str">
            <v>A</v>
          </cell>
          <cell r="K63" t="str">
            <v>A</v>
          </cell>
          <cell r="L63" t="str">
            <v>A</v>
          </cell>
          <cell r="M63" t="str">
            <v>A</v>
          </cell>
          <cell r="N63" t="str">
            <v>A</v>
          </cell>
          <cell r="O63" t="str">
            <v>S</v>
          </cell>
          <cell r="P63" t="str">
            <v>H</v>
          </cell>
          <cell r="Q63" t="str">
            <v>H</v>
          </cell>
          <cell r="R63" t="str">
            <v>H</v>
          </cell>
          <cell r="S63" t="str">
            <v>H</v>
          </cell>
          <cell r="T63" t="str">
            <v>H</v>
          </cell>
          <cell r="U63" t="str">
            <v>H</v>
          </cell>
          <cell r="V63" t="str">
            <v>S</v>
          </cell>
          <cell r="W63" t="str">
            <v>A</v>
          </cell>
          <cell r="X63" t="str">
            <v>A</v>
          </cell>
          <cell r="Y63" t="str">
            <v>A</v>
          </cell>
          <cell r="Z63" t="str">
            <v>P</v>
          </cell>
          <cell r="AA63" t="str">
            <v>P</v>
          </cell>
          <cell r="AB63" t="str">
            <v>P</v>
          </cell>
          <cell r="AC63" t="str">
            <v>S</v>
          </cell>
          <cell r="AD63" t="str">
            <v>P</v>
          </cell>
          <cell r="AE63" t="str">
            <v>R</v>
          </cell>
          <cell r="AF63" t="str">
            <v>P</v>
          </cell>
          <cell r="AG63" t="str">
            <v>P</v>
          </cell>
          <cell r="AH63" t="str">
            <v>P</v>
          </cell>
          <cell r="AI63" t="str">
            <v>P</v>
          </cell>
          <cell r="AJ63" t="str">
            <v>S</v>
          </cell>
          <cell r="AK63">
            <v>10</v>
          </cell>
          <cell r="AL63">
            <v>8</v>
          </cell>
          <cell r="AM63">
            <v>18</v>
          </cell>
          <cell r="AN63">
            <v>55.555555555555557</v>
          </cell>
        </row>
        <row r="64">
          <cell r="B64" t="str">
            <v>B141899</v>
          </cell>
          <cell r="C64" t="str">
            <v>CHALLURI AKHILA</v>
          </cell>
          <cell r="D64" t="str">
            <v>G</v>
          </cell>
          <cell r="E64" t="str">
            <v>ABI-207</v>
          </cell>
          <cell r="F64" t="str">
            <v>H</v>
          </cell>
          <cell r="G64" t="str">
            <v>P</v>
          </cell>
          <cell r="H64" t="str">
            <v>S</v>
          </cell>
          <cell r="I64" t="str">
            <v>P</v>
          </cell>
          <cell r="J64" t="str">
            <v>P</v>
          </cell>
          <cell r="K64" t="str">
            <v>P</v>
          </cell>
          <cell r="L64" t="str">
            <v>P</v>
          </cell>
          <cell r="M64" t="str">
            <v>P</v>
          </cell>
          <cell r="N64" t="str">
            <v>A</v>
          </cell>
          <cell r="O64" t="str">
            <v>S</v>
          </cell>
          <cell r="P64" t="str">
            <v>H</v>
          </cell>
          <cell r="Q64" t="str">
            <v>H</v>
          </cell>
          <cell r="R64" t="str">
            <v>H</v>
          </cell>
          <cell r="S64" t="str">
            <v>H</v>
          </cell>
          <cell r="T64" t="str">
            <v>H</v>
          </cell>
          <cell r="U64" t="str">
            <v>H</v>
          </cell>
          <cell r="V64" t="str">
            <v>S</v>
          </cell>
          <cell r="W64" t="str">
            <v>A</v>
          </cell>
          <cell r="X64" t="str">
            <v>A</v>
          </cell>
          <cell r="Y64" t="str">
            <v>A</v>
          </cell>
          <cell r="Z64" t="str">
            <v>A</v>
          </cell>
          <cell r="AA64" t="str">
            <v>P</v>
          </cell>
          <cell r="AB64" t="str">
            <v>P</v>
          </cell>
          <cell r="AC64" t="str">
            <v>S</v>
          </cell>
          <cell r="AD64" t="str">
            <v>P</v>
          </cell>
          <cell r="AE64" t="str">
            <v>R</v>
          </cell>
          <cell r="AF64" t="str">
            <v>P</v>
          </cell>
          <cell r="AG64" t="str">
            <v>P</v>
          </cell>
          <cell r="AH64" t="str">
            <v>P</v>
          </cell>
          <cell r="AI64" t="str">
            <v>P</v>
          </cell>
          <cell r="AJ64" t="str">
            <v>S</v>
          </cell>
          <cell r="AK64">
            <v>13</v>
          </cell>
          <cell r="AL64">
            <v>5</v>
          </cell>
          <cell r="AM64">
            <v>18</v>
          </cell>
          <cell r="AN64">
            <v>72.222222222222214</v>
          </cell>
        </row>
        <row r="65">
          <cell r="B65" t="str">
            <v>B141914</v>
          </cell>
          <cell r="C65" t="str">
            <v>MEKAMALLA SAI KUMAR</v>
          </cell>
          <cell r="D65" t="str">
            <v>B</v>
          </cell>
          <cell r="E65" t="str">
            <v>ABI-207</v>
          </cell>
          <cell r="F65" t="str">
            <v>H</v>
          </cell>
          <cell r="G65" t="str">
            <v>P</v>
          </cell>
          <cell r="H65" t="str">
            <v>S</v>
          </cell>
          <cell r="I65" t="str">
            <v>P</v>
          </cell>
          <cell r="J65" t="str">
            <v>P</v>
          </cell>
          <cell r="K65" t="str">
            <v>P</v>
          </cell>
          <cell r="L65" t="str">
            <v>P</v>
          </cell>
          <cell r="M65" t="str">
            <v>A</v>
          </cell>
          <cell r="N65" t="str">
            <v>A</v>
          </cell>
          <cell r="O65" t="str">
            <v>S</v>
          </cell>
          <cell r="P65" t="str">
            <v>H</v>
          </cell>
          <cell r="Q65" t="str">
            <v>H</v>
          </cell>
          <cell r="R65" t="str">
            <v>H</v>
          </cell>
          <cell r="S65" t="str">
            <v>H</v>
          </cell>
          <cell r="T65" t="str">
            <v>H</v>
          </cell>
          <cell r="U65" t="str">
            <v>H</v>
          </cell>
          <cell r="V65" t="str">
            <v>S</v>
          </cell>
          <cell r="W65" t="str">
            <v>A</v>
          </cell>
          <cell r="X65" t="str">
            <v>A</v>
          </cell>
          <cell r="Y65" t="str">
            <v>A</v>
          </cell>
          <cell r="Z65" t="str">
            <v>A</v>
          </cell>
          <cell r="AA65" t="str">
            <v>P</v>
          </cell>
          <cell r="AB65" t="str">
            <v>P</v>
          </cell>
          <cell r="AC65" t="str">
            <v>S</v>
          </cell>
          <cell r="AD65" t="str">
            <v>P</v>
          </cell>
          <cell r="AE65" t="str">
            <v>R</v>
          </cell>
          <cell r="AF65" t="str">
            <v>P</v>
          </cell>
          <cell r="AG65" t="str">
            <v>P</v>
          </cell>
          <cell r="AH65" t="str">
            <v>P</v>
          </cell>
          <cell r="AI65" t="str">
            <v>P</v>
          </cell>
          <cell r="AJ65" t="str">
            <v>S</v>
          </cell>
          <cell r="AK65">
            <v>12</v>
          </cell>
          <cell r="AL65">
            <v>6</v>
          </cell>
          <cell r="AM65">
            <v>18</v>
          </cell>
          <cell r="AN65">
            <v>66.666666666666657</v>
          </cell>
        </row>
        <row r="66">
          <cell r="B66" t="str">
            <v>B141929</v>
          </cell>
          <cell r="C66" t="str">
            <v>GUDALA SAI DIVYA</v>
          </cell>
          <cell r="D66" t="str">
            <v>G</v>
          </cell>
          <cell r="E66" t="str">
            <v>ABI-207</v>
          </cell>
          <cell r="F66" t="str">
            <v>H</v>
          </cell>
          <cell r="G66" t="str">
            <v>P</v>
          </cell>
          <cell r="H66" t="str">
            <v>S</v>
          </cell>
          <cell r="I66" t="str">
            <v>P</v>
          </cell>
          <cell r="J66" t="str">
            <v>P</v>
          </cell>
          <cell r="K66" t="str">
            <v>P</v>
          </cell>
          <cell r="L66" t="str">
            <v>P</v>
          </cell>
          <cell r="M66" t="str">
            <v>P</v>
          </cell>
          <cell r="N66" t="str">
            <v>A</v>
          </cell>
          <cell r="O66" t="str">
            <v>S</v>
          </cell>
          <cell r="P66" t="str">
            <v>H</v>
          </cell>
          <cell r="Q66" t="str">
            <v>H</v>
          </cell>
          <cell r="R66" t="str">
            <v>H</v>
          </cell>
          <cell r="S66" t="str">
            <v>H</v>
          </cell>
          <cell r="T66" t="str">
            <v>H</v>
          </cell>
          <cell r="U66" t="str">
            <v>H</v>
          </cell>
          <cell r="V66" t="str">
            <v>S</v>
          </cell>
          <cell r="W66" t="str">
            <v>A</v>
          </cell>
          <cell r="X66" t="str">
            <v>P</v>
          </cell>
          <cell r="Y66" t="str">
            <v>P</v>
          </cell>
          <cell r="Z66" t="str">
            <v>P</v>
          </cell>
          <cell r="AA66" t="str">
            <v>P</v>
          </cell>
          <cell r="AB66" t="str">
            <v>P</v>
          </cell>
          <cell r="AC66" t="str">
            <v>S</v>
          </cell>
          <cell r="AD66" t="str">
            <v>P</v>
          </cell>
          <cell r="AE66" t="str">
            <v>R</v>
          </cell>
          <cell r="AF66" t="str">
            <v>P</v>
          </cell>
          <cell r="AG66" t="str">
            <v>P</v>
          </cell>
          <cell r="AH66" t="str">
            <v>P</v>
          </cell>
          <cell r="AI66" t="str">
            <v>P</v>
          </cell>
          <cell r="AJ66" t="str">
            <v>S</v>
          </cell>
          <cell r="AK66">
            <v>16</v>
          </cell>
          <cell r="AL66">
            <v>2</v>
          </cell>
          <cell r="AM66">
            <v>18</v>
          </cell>
          <cell r="AN66">
            <v>88.888888888888886</v>
          </cell>
        </row>
        <row r="67">
          <cell r="B67" t="str">
            <v>B141943</v>
          </cell>
          <cell r="C67" t="str">
            <v>BATHULA MAHESH</v>
          </cell>
          <cell r="D67" t="str">
            <v>B</v>
          </cell>
          <cell r="E67" t="str">
            <v>ABI-207</v>
          </cell>
          <cell r="F67" t="str">
            <v>H</v>
          </cell>
          <cell r="G67" t="str">
            <v>P</v>
          </cell>
          <cell r="H67" t="str">
            <v>S</v>
          </cell>
          <cell r="I67" t="str">
            <v>P</v>
          </cell>
          <cell r="J67" t="str">
            <v>P</v>
          </cell>
          <cell r="K67" t="str">
            <v>P</v>
          </cell>
          <cell r="L67" t="str">
            <v>P</v>
          </cell>
          <cell r="M67" t="str">
            <v>P</v>
          </cell>
          <cell r="N67" t="str">
            <v>A</v>
          </cell>
          <cell r="O67" t="str">
            <v>S</v>
          </cell>
          <cell r="P67" t="str">
            <v>H</v>
          </cell>
          <cell r="Q67" t="str">
            <v>H</v>
          </cell>
          <cell r="R67" t="str">
            <v>H</v>
          </cell>
          <cell r="S67" t="str">
            <v>H</v>
          </cell>
          <cell r="T67" t="str">
            <v>H</v>
          </cell>
          <cell r="U67" t="str">
            <v>H</v>
          </cell>
          <cell r="V67" t="str">
            <v>S</v>
          </cell>
          <cell r="W67" t="str">
            <v>A</v>
          </cell>
          <cell r="X67" t="str">
            <v>A</v>
          </cell>
          <cell r="Y67" t="str">
            <v>A</v>
          </cell>
          <cell r="Z67" t="str">
            <v>P</v>
          </cell>
          <cell r="AA67" t="str">
            <v>P</v>
          </cell>
          <cell r="AB67" t="str">
            <v>P</v>
          </cell>
          <cell r="AC67" t="str">
            <v>S</v>
          </cell>
          <cell r="AD67" t="str">
            <v>P</v>
          </cell>
          <cell r="AE67" t="str">
            <v>R</v>
          </cell>
          <cell r="AF67" t="str">
            <v>P</v>
          </cell>
          <cell r="AG67" t="str">
            <v>P</v>
          </cell>
          <cell r="AH67" t="str">
            <v>P</v>
          </cell>
          <cell r="AI67" t="str">
            <v>P</v>
          </cell>
          <cell r="AJ67" t="str">
            <v>S</v>
          </cell>
          <cell r="AK67">
            <v>14</v>
          </cell>
          <cell r="AL67">
            <v>4</v>
          </cell>
          <cell r="AM67">
            <v>18</v>
          </cell>
          <cell r="AN67">
            <v>77.777777777777786</v>
          </cell>
        </row>
        <row r="68">
          <cell r="B68" t="str">
            <v>B141960</v>
          </cell>
          <cell r="C68" t="str">
            <v>PRABANDAPU PRIYANKA</v>
          </cell>
          <cell r="D68" t="str">
            <v>G</v>
          </cell>
          <cell r="E68" t="str">
            <v>ABI-207</v>
          </cell>
          <cell r="F68" t="str">
            <v>H</v>
          </cell>
          <cell r="G68" t="str">
            <v>P</v>
          </cell>
          <cell r="H68" t="str">
            <v>S</v>
          </cell>
          <cell r="I68" t="str">
            <v>P</v>
          </cell>
          <cell r="J68" t="str">
            <v>P</v>
          </cell>
          <cell r="K68" t="str">
            <v>P</v>
          </cell>
          <cell r="L68" t="str">
            <v>A</v>
          </cell>
          <cell r="M68" t="str">
            <v>A</v>
          </cell>
          <cell r="N68" t="str">
            <v>A</v>
          </cell>
          <cell r="O68" t="str">
            <v>S</v>
          </cell>
          <cell r="P68" t="str">
            <v>H</v>
          </cell>
          <cell r="Q68" t="str">
            <v>H</v>
          </cell>
          <cell r="R68" t="str">
            <v>H</v>
          </cell>
          <cell r="S68" t="str">
            <v>H</v>
          </cell>
          <cell r="T68" t="str">
            <v>H</v>
          </cell>
          <cell r="U68" t="str">
            <v>H</v>
          </cell>
          <cell r="V68" t="str">
            <v>S</v>
          </cell>
          <cell r="W68" t="str">
            <v>A</v>
          </cell>
          <cell r="X68" t="str">
            <v>A</v>
          </cell>
          <cell r="Y68" t="str">
            <v>A</v>
          </cell>
          <cell r="Z68" t="str">
            <v>P</v>
          </cell>
          <cell r="AA68" t="str">
            <v>P</v>
          </cell>
          <cell r="AB68" t="str">
            <v>P</v>
          </cell>
          <cell r="AC68" t="str">
            <v>S</v>
          </cell>
          <cell r="AD68" t="str">
            <v>P</v>
          </cell>
          <cell r="AE68" t="str">
            <v>R</v>
          </cell>
          <cell r="AF68" t="str">
            <v>P</v>
          </cell>
          <cell r="AG68" t="str">
            <v>P</v>
          </cell>
          <cell r="AH68" t="str">
            <v>P</v>
          </cell>
          <cell r="AI68" t="str">
            <v>P</v>
          </cell>
          <cell r="AJ68" t="str">
            <v>S</v>
          </cell>
          <cell r="AK68">
            <v>12</v>
          </cell>
          <cell r="AL68">
            <v>6</v>
          </cell>
          <cell r="AM68">
            <v>18</v>
          </cell>
          <cell r="AN68">
            <v>66.666666666666657</v>
          </cell>
        </row>
        <row r="69">
          <cell r="B69" t="str">
            <v>B141974</v>
          </cell>
          <cell r="C69" t="str">
            <v>KADEM SOUMYA</v>
          </cell>
          <cell r="D69" t="str">
            <v>G</v>
          </cell>
          <cell r="E69" t="str">
            <v>ABI-207</v>
          </cell>
          <cell r="F69" t="str">
            <v>H</v>
          </cell>
          <cell r="G69" t="str">
            <v>P</v>
          </cell>
          <cell r="H69" t="str">
            <v>S</v>
          </cell>
          <cell r="I69" t="str">
            <v>P</v>
          </cell>
          <cell r="J69" t="str">
            <v>P</v>
          </cell>
          <cell r="K69" t="str">
            <v>P</v>
          </cell>
          <cell r="L69" t="str">
            <v>P</v>
          </cell>
          <cell r="M69" t="str">
            <v>P</v>
          </cell>
          <cell r="N69" t="str">
            <v>A</v>
          </cell>
          <cell r="O69" t="str">
            <v>S</v>
          </cell>
          <cell r="P69" t="str">
            <v>H</v>
          </cell>
          <cell r="Q69" t="str">
            <v>H</v>
          </cell>
          <cell r="R69" t="str">
            <v>H</v>
          </cell>
          <cell r="S69" t="str">
            <v>H</v>
          </cell>
          <cell r="T69" t="str">
            <v>H</v>
          </cell>
          <cell r="U69" t="str">
            <v>H</v>
          </cell>
          <cell r="V69" t="str">
            <v>S</v>
          </cell>
          <cell r="W69" t="str">
            <v>A</v>
          </cell>
          <cell r="X69" t="str">
            <v>A</v>
          </cell>
          <cell r="Y69" t="str">
            <v>A</v>
          </cell>
          <cell r="Z69" t="str">
            <v>P</v>
          </cell>
          <cell r="AA69" t="str">
            <v>P</v>
          </cell>
          <cell r="AB69" t="str">
            <v>P</v>
          </cell>
          <cell r="AC69" t="str">
            <v>S</v>
          </cell>
          <cell r="AD69" t="str">
            <v>P</v>
          </cell>
          <cell r="AE69" t="str">
            <v>R</v>
          </cell>
          <cell r="AF69" t="str">
            <v>P</v>
          </cell>
          <cell r="AG69" t="str">
            <v>P</v>
          </cell>
          <cell r="AH69" t="str">
            <v>P</v>
          </cell>
          <cell r="AI69" t="str">
            <v>P</v>
          </cell>
          <cell r="AJ69" t="str">
            <v>S</v>
          </cell>
          <cell r="AK69">
            <v>14</v>
          </cell>
          <cell r="AL69">
            <v>4</v>
          </cell>
          <cell r="AM69">
            <v>18</v>
          </cell>
          <cell r="AN69">
            <v>77.777777777777786</v>
          </cell>
        </row>
        <row r="70">
          <cell r="B70" t="str">
            <v>R141989</v>
          </cell>
          <cell r="C70" t="str">
            <v>U.MAHESH</v>
          </cell>
          <cell r="D70" t="str">
            <v>B</v>
          </cell>
          <cell r="E70" t="str">
            <v>ABI-207</v>
          </cell>
          <cell r="F70" t="str">
            <v>H</v>
          </cell>
          <cell r="G70" t="str">
            <v>P</v>
          </cell>
          <cell r="H70" t="str">
            <v>S</v>
          </cell>
          <cell r="I70" t="str">
            <v>P</v>
          </cell>
          <cell r="J70" t="str">
            <v>P</v>
          </cell>
          <cell r="K70" t="str">
            <v>P</v>
          </cell>
          <cell r="L70" t="str">
            <v>P</v>
          </cell>
          <cell r="M70" t="str">
            <v>A</v>
          </cell>
          <cell r="N70" t="str">
            <v>A</v>
          </cell>
          <cell r="O70" t="str">
            <v>S</v>
          </cell>
          <cell r="P70" t="str">
            <v>H</v>
          </cell>
          <cell r="Q70" t="str">
            <v>H</v>
          </cell>
          <cell r="R70" t="str">
            <v>H</v>
          </cell>
          <cell r="S70" t="str">
            <v>H</v>
          </cell>
          <cell r="T70" t="str">
            <v>H</v>
          </cell>
          <cell r="U70" t="str">
            <v>H</v>
          </cell>
          <cell r="V70" t="str">
            <v>S</v>
          </cell>
          <cell r="W70" t="str">
            <v>A</v>
          </cell>
          <cell r="X70" t="str">
            <v>A</v>
          </cell>
          <cell r="Y70" t="str">
            <v>A</v>
          </cell>
          <cell r="Z70" t="str">
            <v>A</v>
          </cell>
          <cell r="AA70" t="str">
            <v>P</v>
          </cell>
          <cell r="AB70" t="str">
            <v>P</v>
          </cell>
          <cell r="AC70" t="str">
            <v>S</v>
          </cell>
          <cell r="AD70" t="str">
            <v>P</v>
          </cell>
          <cell r="AE70" t="str">
            <v>R</v>
          </cell>
          <cell r="AF70" t="str">
            <v>P</v>
          </cell>
          <cell r="AG70" t="str">
            <v>P</v>
          </cell>
          <cell r="AH70" t="str">
            <v>P</v>
          </cell>
          <cell r="AI70" t="str">
            <v>P</v>
          </cell>
          <cell r="AJ70" t="str">
            <v>S</v>
          </cell>
          <cell r="AK70">
            <v>12</v>
          </cell>
          <cell r="AL70">
            <v>6</v>
          </cell>
          <cell r="AM70">
            <v>18</v>
          </cell>
          <cell r="AN70">
            <v>66.666666666666657</v>
          </cell>
        </row>
      </sheetData>
      <sheetData sheetId="14">
        <row r="3">
          <cell r="B3" t="str">
            <v>B141008</v>
          </cell>
          <cell r="C3" t="str">
            <v>DARAMAINA SRAVANTHI</v>
          </cell>
          <cell r="D3" t="str">
            <v>G</v>
          </cell>
          <cell r="E3" t="str">
            <v>ABI-208</v>
          </cell>
          <cell r="G3" t="str">
            <v>P</v>
          </cell>
          <cell r="I3" t="str">
            <v>P</v>
          </cell>
          <cell r="J3" t="str">
            <v>P</v>
          </cell>
          <cell r="K3" t="str">
            <v>P</v>
          </cell>
          <cell r="L3" t="str">
            <v>P</v>
          </cell>
          <cell r="M3" t="str">
            <v>A</v>
          </cell>
          <cell r="N3" t="str">
            <v>A</v>
          </cell>
          <cell r="W3" t="str">
            <v>A</v>
          </cell>
          <cell r="X3" t="str">
            <v>A</v>
          </cell>
          <cell r="Y3" t="str">
            <v>P</v>
          </cell>
          <cell r="Z3" t="str">
            <v>P</v>
          </cell>
          <cell r="AA3" t="str">
            <v>P</v>
          </cell>
          <cell r="AB3" t="str">
            <v>P</v>
          </cell>
          <cell r="AK3">
            <v>9</v>
          </cell>
          <cell r="AL3">
            <v>4</v>
          </cell>
          <cell r="AM3">
            <v>13</v>
          </cell>
          <cell r="AN3">
            <v>69.230769230769226</v>
          </cell>
        </row>
        <row r="4">
          <cell r="B4" t="str">
            <v>B141024</v>
          </cell>
          <cell r="C4" t="str">
            <v>CHARLAKOLA NAVYASREE</v>
          </cell>
          <cell r="D4" t="str">
            <v>G</v>
          </cell>
          <cell r="E4" t="str">
            <v>ABI-208</v>
          </cell>
          <cell r="G4" t="str">
            <v>P</v>
          </cell>
          <cell r="I4" t="str">
            <v>P</v>
          </cell>
          <cell r="J4" t="str">
            <v>P</v>
          </cell>
          <cell r="K4" t="str">
            <v>P</v>
          </cell>
          <cell r="L4" t="str">
            <v>P</v>
          </cell>
          <cell r="M4" t="str">
            <v>A</v>
          </cell>
          <cell r="N4" t="str">
            <v>A</v>
          </cell>
          <cell r="W4" t="str">
            <v>A</v>
          </cell>
          <cell r="X4" t="str">
            <v>A</v>
          </cell>
          <cell r="Y4" t="str">
            <v>P</v>
          </cell>
          <cell r="Z4" t="str">
            <v>P</v>
          </cell>
          <cell r="AA4" t="str">
            <v>P</v>
          </cell>
          <cell r="AB4" t="str">
            <v>P</v>
          </cell>
          <cell r="AD4" t="str">
            <v>P</v>
          </cell>
          <cell r="AF4" t="str">
            <v>P</v>
          </cell>
          <cell r="AG4" t="str">
            <v>P</v>
          </cell>
          <cell r="AH4" t="str">
            <v>P</v>
          </cell>
          <cell r="AI4" t="str">
            <v>P</v>
          </cell>
          <cell r="AK4">
            <v>14</v>
          </cell>
          <cell r="AL4">
            <v>4</v>
          </cell>
          <cell r="AM4">
            <v>18</v>
          </cell>
          <cell r="AN4">
            <v>77.777777777777786</v>
          </cell>
        </row>
        <row r="5">
          <cell r="B5" t="str">
            <v>B141029</v>
          </cell>
          <cell r="C5" t="str">
            <v>CHINTHALA UMARANI</v>
          </cell>
          <cell r="D5" t="str">
            <v>G</v>
          </cell>
          <cell r="E5" t="str">
            <v>ABI-208</v>
          </cell>
          <cell r="G5" t="str">
            <v>P</v>
          </cell>
          <cell r="I5" t="str">
            <v>P</v>
          </cell>
          <cell r="J5" t="str">
            <v>P</v>
          </cell>
          <cell r="K5" t="str">
            <v>P</v>
          </cell>
          <cell r="L5" t="str">
            <v>P</v>
          </cell>
          <cell r="M5" t="str">
            <v>A</v>
          </cell>
          <cell r="N5" t="str">
            <v>A</v>
          </cell>
          <cell r="W5" t="str">
            <v>A</v>
          </cell>
          <cell r="X5" t="str">
            <v>A</v>
          </cell>
          <cell r="Y5" t="str">
            <v>P</v>
          </cell>
          <cell r="Z5" t="str">
            <v>P</v>
          </cell>
          <cell r="AA5" t="str">
            <v>P</v>
          </cell>
          <cell r="AB5" t="str">
            <v>P</v>
          </cell>
          <cell r="AD5" t="str">
            <v>P</v>
          </cell>
          <cell r="AF5" t="str">
            <v>P</v>
          </cell>
          <cell r="AG5" t="str">
            <v>P</v>
          </cell>
          <cell r="AH5" t="str">
            <v>P</v>
          </cell>
          <cell r="AI5" t="str">
            <v>P</v>
          </cell>
          <cell r="AK5">
            <v>14</v>
          </cell>
          <cell r="AL5">
            <v>4</v>
          </cell>
          <cell r="AM5">
            <v>18</v>
          </cell>
          <cell r="AN5">
            <v>77.777777777777786</v>
          </cell>
        </row>
        <row r="6">
          <cell r="B6" t="str">
            <v>B141037</v>
          </cell>
          <cell r="C6" t="str">
            <v>MAMIDI SAMATHA</v>
          </cell>
          <cell r="D6" t="str">
            <v>G</v>
          </cell>
          <cell r="E6" t="str">
            <v>ABI-208</v>
          </cell>
          <cell r="G6" t="str">
            <v>P</v>
          </cell>
          <cell r="I6" t="str">
            <v>P</v>
          </cell>
          <cell r="J6" t="str">
            <v>P</v>
          </cell>
          <cell r="K6" t="str">
            <v>P</v>
          </cell>
          <cell r="L6" t="str">
            <v>P</v>
          </cell>
          <cell r="M6" t="str">
            <v>P</v>
          </cell>
          <cell r="N6" t="str">
            <v>A</v>
          </cell>
          <cell r="W6" t="str">
            <v>A</v>
          </cell>
          <cell r="X6" t="str">
            <v>A</v>
          </cell>
          <cell r="Y6" t="str">
            <v>P</v>
          </cell>
          <cell r="Z6" t="str">
            <v>P</v>
          </cell>
          <cell r="AA6" t="str">
            <v>P</v>
          </cell>
          <cell r="AB6" t="str">
            <v>P</v>
          </cell>
          <cell r="AD6" t="str">
            <v>P</v>
          </cell>
          <cell r="AF6" t="str">
            <v>P</v>
          </cell>
          <cell r="AG6" t="str">
            <v>P</v>
          </cell>
          <cell r="AH6" t="str">
            <v>P</v>
          </cell>
          <cell r="AI6" t="str">
            <v>P</v>
          </cell>
          <cell r="AK6">
            <v>15</v>
          </cell>
          <cell r="AL6">
            <v>3</v>
          </cell>
          <cell r="AM6">
            <v>18</v>
          </cell>
          <cell r="AN6">
            <v>83.333333333333343</v>
          </cell>
        </row>
        <row r="7">
          <cell r="B7" t="str">
            <v>B141039</v>
          </cell>
          <cell r="C7" t="str">
            <v>J RAMU</v>
          </cell>
          <cell r="D7" t="str">
            <v>B</v>
          </cell>
          <cell r="E7" t="str">
            <v>ABI-208</v>
          </cell>
          <cell r="G7" t="str">
            <v>P</v>
          </cell>
          <cell r="I7" t="str">
            <v>P</v>
          </cell>
          <cell r="J7" t="str">
            <v>P</v>
          </cell>
          <cell r="K7" t="str">
            <v>P</v>
          </cell>
          <cell r="L7" t="str">
            <v>P</v>
          </cell>
          <cell r="M7" t="str">
            <v>A</v>
          </cell>
          <cell r="N7" t="str">
            <v>A</v>
          </cell>
          <cell r="W7" t="str">
            <v>A</v>
          </cell>
          <cell r="X7" t="str">
            <v>A</v>
          </cell>
          <cell r="Y7" t="str">
            <v>A</v>
          </cell>
          <cell r="Z7" t="str">
            <v>P</v>
          </cell>
          <cell r="AA7" t="str">
            <v>P</v>
          </cell>
          <cell r="AB7" t="str">
            <v>A</v>
          </cell>
          <cell r="AD7" t="str">
            <v>P</v>
          </cell>
          <cell r="AF7" t="str">
            <v>P</v>
          </cell>
          <cell r="AG7" t="str">
            <v>P</v>
          </cell>
          <cell r="AH7" t="str">
            <v>P</v>
          </cell>
          <cell r="AI7" t="str">
            <v>P</v>
          </cell>
          <cell r="AK7">
            <v>12</v>
          </cell>
          <cell r="AL7">
            <v>6</v>
          </cell>
          <cell r="AM7">
            <v>18</v>
          </cell>
          <cell r="AN7">
            <v>66.666666666666657</v>
          </cell>
        </row>
        <row r="8">
          <cell r="B8" t="str">
            <v>B141054</v>
          </cell>
          <cell r="C8" t="str">
            <v>PEDDURI VAMSHI</v>
          </cell>
          <cell r="D8" t="str">
            <v>B</v>
          </cell>
          <cell r="E8" t="str">
            <v>ABI-208</v>
          </cell>
          <cell r="G8" t="str">
            <v>P</v>
          </cell>
          <cell r="I8" t="str">
            <v>P</v>
          </cell>
          <cell r="J8" t="str">
            <v>P</v>
          </cell>
          <cell r="K8" t="str">
            <v>P</v>
          </cell>
          <cell r="L8" t="str">
            <v>P</v>
          </cell>
          <cell r="M8" t="str">
            <v>A</v>
          </cell>
          <cell r="N8" t="str">
            <v>A</v>
          </cell>
          <cell r="W8" t="str">
            <v>A</v>
          </cell>
          <cell r="X8" t="str">
            <v>A</v>
          </cell>
          <cell r="Y8" t="str">
            <v>A</v>
          </cell>
          <cell r="Z8" t="str">
            <v>A</v>
          </cell>
          <cell r="AA8" t="str">
            <v>A</v>
          </cell>
          <cell r="AB8" t="str">
            <v>A</v>
          </cell>
          <cell r="AD8" t="str">
            <v>P</v>
          </cell>
          <cell r="AF8" t="str">
            <v>P</v>
          </cell>
          <cell r="AG8" t="str">
            <v>P</v>
          </cell>
          <cell r="AH8" t="str">
            <v>P</v>
          </cell>
          <cell r="AI8" t="str">
            <v>P</v>
          </cell>
          <cell r="AK8">
            <v>10</v>
          </cell>
          <cell r="AL8">
            <v>8</v>
          </cell>
          <cell r="AM8">
            <v>18</v>
          </cell>
          <cell r="AN8">
            <v>55.555555555555557</v>
          </cell>
        </row>
        <row r="9">
          <cell r="B9" t="str">
            <v>B141068</v>
          </cell>
          <cell r="C9" t="str">
            <v>KUDIRE NAGARAJU</v>
          </cell>
          <cell r="D9" t="str">
            <v>B</v>
          </cell>
          <cell r="E9" t="str">
            <v>ABI-208</v>
          </cell>
          <cell r="G9" t="str">
            <v>P</v>
          </cell>
          <cell r="I9" t="str">
            <v>P</v>
          </cell>
          <cell r="J9" t="str">
            <v>P</v>
          </cell>
          <cell r="K9" t="str">
            <v>P</v>
          </cell>
          <cell r="L9" t="str">
            <v>P</v>
          </cell>
          <cell r="M9" t="str">
            <v>A</v>
          </cell>
          <cell r="N9" t="str">
            <v>A</v>
          </cell>
          <cell r="W9" t="str">
            <v>A</v>
          </cell>
          <cell r="X9" t="str">
            <v>A</v>
          </cell>
          <cell r="Y9" t="str">
            <v>P</v>
          </cell>
          <cell r="Z9" t="str">
            <v>P</v>
          </cell>
          <cell r="AA9" t="str">
            <v>P</v>
          </cell>
          <cell r="AB9" t="str">
            <v>P</v>
          </cell>
          <cell r="AD9" t="str">
            <v>P</v>
          </cell>
          <cell r="AF9" t="str">
            <v>P</v>
          </cell>
          <cell r="AG9" t="str">
            <v>P</v>
          </cell>
          <cell r="AH9" t="str">
            <v>P</v>
          </cell>
          <cell r="AI9" t="str">
            <v>P</v>
          </cell>
          <cell r="AK9">
            <v>14</v>
          </cell>
          <cell r="AL9">
            <v>4</v>
          </cell>
          <cell r="AM9">
            <v>18</v>
          </cell>
          <cell r="AN9">
            <v>77.777777777777786</v>
          </cell>
        </row>
        <row r="10">
          <cell r="B10" t="str">
            <v>B141083</v>
          </cell>
          <cell r="C10" t="str">
            <v>PODISHETTI GANGA BHAVANI</v>
          </cell>
          <cell r="D10" t="str">
            <v>G</v>
          </cell>
          <cell r="E10" t="str">
            <v>ABI-208</v>
          </cell>
          <cell r="G10" t="str">
            <v>P</v>
          </cell>
          <cell r="I10" t="str">
            <v>P</v>
          </cell>
          <cell r="J10" t="str">
            <v>P</v>
          </cell>
          <cell r="K10" t="str">
            <v>P</v>
          </cell>
          <cell r="L10" t="str">
            <v>P</v>
          </cell>
          <cell r="M10" t="str">
            <v>A</v>
          </cell>
          <cell r="N10" t="str">
            <v>A</v>
          </cell>
          <cell r="W10" t="str">
            <v>A</v>
          </cell>
          <cell r="X10" t="str">
            <v>A</v>
          </cell>
          <cell r="Y10" t="str">
            <v>A</v>
          </cell>
          <cell r="Z10" t="str">
            <v>P</v>
          </cell>
          <cell r="AA10" t="str">
            <v>P</v>
          </cell>
          <cell r="AB10" t="str">
            <v>P</v>
          </cell>
          <cell r="AD10" t="str">
            <v>P</v>
          </cell>
          <cell r="AF10" t="str">
            <v>P</v>
          </cell>
          <cell r="AG10" t="str">
            <v>P</v>
          </cell>
          <cell r="AH10" t="str">
            <v>P</v>
          </cell>
          <cell r="AI10" t="str">
            <v>P</v>
          </cell>
          <cell r="AK10">
            <v>13</v>
          </cell>
          <cell r="AL10">
            <v>5</v>
          </cell>
          <cell r="AM10">
            <v>18</v>
          </cell>
          <cell r="AN10">
            <v>72.222222222222214</v>
          </cell>
        </row>
        <row r="11">
          <cell r="B11" t="str">
            <v>B141098</v>
          </cell>
          <cell r="C11" t="str">
            <v>DUBASI KAVYASRI</v>
          </cell>
          <cell r="D11" t="str">
            <v>G</v>
          </cell>
          <cell r="E11" t="str">
            <v>ABI-208</v>
          </cell>
          <cell r="G11" t="str">
            <v>P</v>
          </cell>
          <cell r="I11" t="str">
            <v>P</v>
          </cell>
          <cell r="J11" t="str">
            <v>P</v>
          </cell>
          <cell r="K11" t="str">
            <v>P</v>
          </cell>
          <cell r="L11" t="str">
            <v>P</v>
          </cell>
          <cell r="M11" t="str">
            <v>A</v>
          </cell>
          <cell r="N11" t="str">
            <v>A</v>
          </cell>
          <cell r="W11" t="str">
            <v>A</v>
          </cell>
          <cell r="X11" t="str">
            <v>A</v>
          </cell>
          <cell r="Y11" t="str">
            <v>P</v>
          </cell>
          <cell r="Z11" t="str">
            <v>P</v>
          </cell>
          <cell r="AA11" t="str">
            <v>P</v>
          </cell>
          <cell r="AB11" t="str">
            <v>P</v>
          </cell>
          <cell r="AD11" t="str">
            <v>P</v>
          </cell>
          <cell r="AF11" t="str">
            <v>P</v>
          </cell>
          <cell r="AG11" t="str">
            <v>P</v>
          </cell>
          <cell r="AH11" t="str">
            <v>P</v>
          </cell>
          <cell r="AI11" t="str">
            <v>P</v>
          </cell>
          <cell r="AK11">
            <v>14</v>
          </cell>
          <cell r="AL11">
            <v>4</v>
          </cell>
          <cell r="AM11">
            <v>18</v>
          </cell>
          <cell r="AN11">
            <v>77.777777777777786</v>
          </cell>
        </row>
        <row r="12">
          <cell r="B12" t="str">
            <v>B141114</v>
          </cell>
          <cell r="C12" t="str">
            <v>SIGULLA MOUNIKA</v>
          </cell>
          <cell r="D12" t="str">
            <v>G</v>
          </cell>
          <cell r="E12" t="str">
            <v>ABI-208</v>
          </cell>
          <cell r="G12" t="str">
            <v>P</v>
          </cell>
          <cell r="I12" t="str">
            <v>P</v>
          </cell>
          <cell r="J12" t="str">
            <v>P</v>
          </cell>
          <cell r="K12" t="str">
            <v>P</v>
          </cell>
          <cell r="L12" t="str">
            <v>P</v>
          </cell>
          <cell r="M12" t="str">
            <v>A</v>
          </cell>
          <cell r="N12" t="str">
            <v>A</v>
          </cell>
          <cell r="W12" t="str">
            <v>A</v>
          </cell>
          <cell r="X12" t="str">
            <v>P</v>
          </cell>
          <cell r="Y12" t="str">
            <v>P</v>
          </cell>
          <cell r="Z12" t="str">
            <v>P</v>
          </cell>
          <cell r="AA12" t="str">
            <v>P</v>
          </cell>
          <cell r="AB12" t="str">
            <v>P</v>
          </cell>
          <cell r="AD12" t="str">
            <v>P</v>
          </cell>
          <cell r="AF12" t="str">
            <v>P</v>
          </cell>
          <cell r="AG12" t="str">
            <v>P</v>
          </cell>
          <cell r="AH12" t="str">
            <v>P</v>
          </cell>
          <cell r="AI12" t="str">
            <v>P</v>
          </cell>
          <cell r="AK12">
            <v>15</v>
          </cell>
          <cell r="AL12">
            <v>3</v>
          </cell>
          <cell r="AM12">
            <v>18</v>
          </cell>
          <cell r="AN12">
            <v>83.333333333333343</v>
          </cell>
        </row>
        <row r="13">
          <cell r="B13" t="str">
            <v>B141129</v>
          </cell>
          <cell r="C13" t="str">
            <v>BORRAGALLA RAMESH</v>
          </cell>
          <cell r="D13" t="str">
            <v>B</v>
          </cell>
          <cell r="E13" t="str">
            <v>ABI-208</v>
          </cell>
          <cell r="G13" t="str">
            <v>P</v>
          </cell>
          <cell r="I13" t="str">
            <v>P</v>
          </cell>
          <cell r="J13" t="str">
            <v>P</v>
          </cell>
          <cell r="K13" t="str">
            <v>P</v>
          </cell>
          <cell r="L13" t="str">
            <v>P</v>
          </cell>
          <cell r="M13" t="str">
            <v>A</v>
          </cell>
          <cell r="N13" t="str">
            <v>A</v>
          </cell>
          <cell r="W13" t="str">
            <v>A</v>
          </cell>
          <cell r="X13" t="str">
            <v>A</v>
          </cell>
          <cell r="Y13" t="str">
            <v>A</v>
          </cell>
          <cell r="Z13" t="str">
            <v>A</v>
          </cell>
          <cell r="AA13" t="str">
            <v>P</v>
          </cell>
          <cell r="AB13" t="str">
            <v>P</v>
          </cell>
          <cell r="AD13" t="str">
            <v>P</v>
          </cell>
          <cell r="AF13" t="str">
            <v>P</v>
          </cell>
          <cell r="AG13" t="str">
            <v>P</v>
          </cell>
          <cell r="AH13" t="str">
            <v>P</v>
          </cell>
          <cell r="AI13" t="str">
            <v>P</v>
          </cell>
          <cell r="AK13">
            <v>12</v>
          </cell>
          <cell r="AL13">
            <v>6</v>
          </cell>
          <cell r="AM13">
            <v>18</v>
          </cell>
          <cell r="AN13">
            <v>66.666666666666657</v>
          </cell>
        </row>
        <row r="14">
          <cell r="B14" t="str">
            <v>B141143</v>
          </cell>
          <cell r="C14" t="str">
            <v>PENTA NAVEEN</v>
          </cell>
          <cell r="D14" t="str">
            <v>B</v>
          </cell>
          <cell r="E14" t="str">
            <v>ABI-208</v>
          </cell>
          <cell r="G14" t="str">
            <v>P</v>
          </cell>
          <cell r="I14" t="str">
            <v>P</v>
          </cell>
          <cell r="J14" t="str">
            <v>P</v>
          </cell>
          <cell r="K14" t="str">
            <v>P</v>
          </cell>
          <cell r="L14" t="str">
            <v>P</v>
          </cell>
          <cell r="M14" t="str">
            <v>A</v>
          </cell>
          <cell r="N14" t="str">
            <v>A</v>
          </cell>
          <cell r="W14" t="str">
            <v>A</v>
          </cell>
          <cell r="X14" t="str">
            <v>A</v>
          </cell>
          <cell r="Y14" t="str">
            <v>A</v>
          </cell>
          <cell r="Z14" t="str">
            <v>A</v>
          </cell>
          <cell r="AA14" t="str">
            <v>P</v>
          </cell>
          <cell r="AB14" t="str">
            <v>P</v>
          </cell>
          <cell r="AD14" t="str">
            <v>P</v>
          </cell>
          <cell r="AF14" t="str">
            <v>P</v>
          </cell>
          <cell r="AG14" t="str">
            <v>P</v>
          </cell>
          <cell r="AH14" t="str">
            <v>P</v>
          </cell>
          <cell r="AI14" t="str">
            <v>P</v>
          </cell>
          <cell r="AK14">
            <v>12</v>
          </cell>
          <cell r="AL14">
            <v>6</v>
          </cell>
          <cell r="AM14">
            <v>18</v>
          </cell>
          <cell r="AN14">
            <v>66.666666666666657</v>
          </cell>
        </row>
        <row r="15">
          <cell r="B15" t="str">
            <v>B141146</v>
          </cell>
          <cell r="C15" t="str">
            <v>NAGULA SONIA</v>
          </cell>
          <cell r="D15" t="str">
            <v>G</v>
          </cell>
          <cell r="E15" t="str">
            <v>ABI-208</v>
          </cell>
          <cell r="G15" t="str">
            <v>P</v>
          </cell>
          <cell r="I15" t="str">
            <v>P</v>
          </cell>
          <cell r="J15" t="str">
            <v>P</v>
          </cell>
          <cell r="K15" t="str">
            <v>P</v>
          </cell>
          <cell r="L15" t="str">
            <v>P</v>
          </cell>
          <cell r="M15" t="str">
            <v>A</v>
          </cell>
          <cell r="N15" t="str">
            <v>A</v>
          </cell>
          <cell r="W15" t="str">
            <v>A</v>
          </cell>
          <cell r="X15" t="str">
            <v>A</v>
          </cell>
          <cell r="Y15" t="str">
            <v>P</v>
          </cell>
          <cell r="Z15" t="str">
            <v>P</v>
          </cell>
          <cell r="AA15" t="str">
            <v>P</v>
          </cell>
          <cell r="AB15" t="str">
            <v>P</v>
          </cell>
          <cell r="AD15" t="str">
            <v>P</v>
          </cell>
          <cell r="AF15" t="str">
            <v>P</v>
          </cell>
          <cell r="AG15" t="str">
            <v>P</v>
          </cell>
          <cell r="AH15" t="str">
            <v>P</v>
          </cell>
          <cell r="AI15" t="str">
            <v>P</v>
          </cell>
          <cell r="AK15">
            <v>14</v>
          </cell>
          <cell r="AL15">
            <v>4</v>
          </cell>
          <cell r="AM15">
            <v>18</v>
          </cell>
          <cell r="AN15">
            <v>77.777777777777786</v>
          </cell>
        </row>
        <row r="16">
          <cell r="B16" t="str">
            <v>B141173</v>
          </cell>
          <cell r="C16" t="str">
            <v>RAYARAKULA NITHIN</v>
          </cell>
          <cell r="D16" t="str">
            <v>B</v>
          </cell>
          <cell r="E16" t="str">
            <v>ABI-208</v>
          </cell>
          <cell r="G16" t="str">
            <v>P</v>
          </cell>
          <cell r="I16" t="str">
            <v>P</v>
          </cell>
          <cell r="J16" t="str">
            <v>P</v>
          </cell>
          <cell r="K16" t="str">
            <v>P</v>
          </cell>
          <cell r="L16" t="str">
            <v>P</v>
          </cell>
          <cell r="M16" t="str">
            <v>A</v>
          </cell>
          <cell r="N16" t="str">
            <v>A</v>
          </cell>
          <cell r="W16" t="str">
            <v>A</v>
          </cell>
          <cell r="X16" t="str">
            <v>A</v>
          </cell>
          <cell r="Y16" t="str">
            <v>A</v>
          </cell>
          <cell r="Z16" t="str">
            <v>A</v>
          </cell>
          <cell r="AA16" t="str">
            <v>A</v>
          </cell>
          <cell r="AB16" t="str">
            <v>A</v>
          </cell>
          <cell r="AD16" t="str">
            <v>P</v>
          </cell>
          <cell r="AF16" t="str">
            <v>P</v>
          </cell>
          <cell r="AG16" t="str">
            <v>P</v>
          </cell>
          <cell r="AH16" t="str">
            <v>P</v>
          </cell>
          <cell r="AI16" t="str">
            <v>P</v>
          </cell>
          <cell r="AK16">
            <v>10</v>
          </cell>
          <cell r="AL16">
            <v>8</v>
          </cell>
          <cell r="AM16">
            <v>18</v>
          </cell>
          <cell r="AN16">
            <v>55.555555555555557</v>
          </cell>
        </row>
        <row r="17">
          <cell r="B17" t="str">
            <v>B141187</v>
          </cell>
          <cell r="C17" t="str">
            <v>SHATHARAJUPALLY VINAYKUMAR</v>
          </cell>
          <cell r="D17" t="str">
            <v>B</v>
          </cell>
          <cell r="E17" t="str">
            <v>ABI-208</v>
          </cell>
          <cell r="G17" t="str">
            <v>P</v>
          </cell>
          <cell r="I17" t="str">
            <v>P</v>
          </cell>
          <cell r="J17" t="str">
            <v>P</v>
          </cell>
          <cell r="K17" t="str">
            <v>P</v>
          </cell>
          <cell r="L17" t="str">
            <v>P</v>
          </cell>
          <cell r="M17" t="str">
            <v>P</v>
          </cell>
          <cell r="N17" t="str">
            <v>A</v>
          </cell>
          <cell r="W17" t="str">
            <v>A</v>
          </cell>
          <cell r="X17" t="str">
            <v>P</v>
          </cell>
          <cell r="Y17" t="str">
            <v>P</v>
          </cell>
          <cell r="Z17" t="str">
            <v>P</v>
          </cell>
          <cell r="AA17" t="str">
            <v>P</v>
          </cell>
          <cell r="AB17" t="str">
            <v>P</v>
          </cell>
          <cell r="AD17" t="str">
            <v>P</v>
          </cell>
          <cell r="AF17" t="str">
            <v>P</v>
          </cell>
          <cell r="AG17" t="str">
            <v>P</v>
          </cell>
          <cell r="AH17" t="str">
            <v>P</v>
          </cell>
          <cell r="AI17" t="str">
            <v>P</v>
          </cell>
          <cell r="AK17">
            <v>16</v>
          </cell>
          <cell r="AL17">
            <v>2</v>
          </cell>
          <cell r="AM17">
            <v>18</v>
          </cell>
          <cell r="AN17">
            <v>88.888888888888886</v>
          </cell>
        </row>
        <row r="18">
          <cell r="B18" t="str">
            <v>B141202</v>
          </cell>
          <cell r="C18" t="str">
            <v>MALASANI RAGAMAHITHA</v>
          </cell>
          <cell r="D18" t="str">
            <v>G</v>
          </cell>
          <cell r="E18" t="str">
            <v>ABI-208</v>
          </cell>
          <cell r="G18" t="str">
            <v>P</v>
          </cell>
          <cell r="I18" t="str">
            <v>P</v>
          </cell>
          <cell r="J18" t="str">
            <v>P</v>
          </cell>
          <cell r="K18" t="str">
            <v>P</v>
          </cell>
          <cell r="L18" t="str">
            <v>A</v>
          </cell>
          <cell r="M18" t="str">
            <v>A</v>
          </cell>
          <cell r="N18" t="str">
            <v>A</v>
          </cell>
          <cell r="W18" t="str">
            <v>A</v>
          </cell>
          <cell r="X18" t="str">
            <v>A</v>
          </cell>
          <cell r="Y18" t="str">
            <v>P</v>
          </cell>
          <cell r="Z18" t="str">
            <v>P</v>
          </cell>
          <cell r="AA18" t="str">
            <v>P</v>
          </cell>
          <cell r="AB18" t="str">
            <v>P</v>
          </cell>
          <cell r="AD18" t="str">
            <v>P</v>
          </cell>
          <cell r="AF18" t="str">
            <v>P</v>
          </cell>
          <cell r="AG18" t="str">
            <v>P</v>
          </cell>
          <cell r="AH18" t="str">
            <v>P</v>
          </cell>
          <cell r="AI18" t="str">
            <v>P</v>
          </cell>
          <cell r="AK18">
            <v>13</v>
          </cell>
          <cell r="AL18">
            <v>5</v>
          </cell>
          <cell r="AM18">
            <v>18</v>
          </cell>
          <cell r="AN18">
            <v>72.222222222222214</v>
          </cell>
        </row>
        <row r="19">
          <cell r="B19" t="str">
            <v>B141218</v>
          </cell>
          <cell r="C19" t="str">
            <v>BATTU DINESH</v>
          </cell>
          <cell r="D19" t="str">
            <v>B</v>
          </cell>
          <cell r="E19" t="str">
            <v>ABI-208</v>
          </cell>
          <cell r="G19" t="str">
            <v>P</v>
          </cell>
          <cell r="I19" t="str">
            <v>P</v>
          </cell>
          <cell r="J19" t="str">
            <v>P</v>
          </cell>
          <cell r="K19" t="str">
            <v>P</v>
          </cell>
          <cell r="L19" t="str">
            <v>P</v>
          </cell>
          <cell r="M19" t="str">
            <v>A</v>
          </cell>
          <cell r="N19" t="str">
            <v>A</v>
          </cell>
          <cell r="W19" t="str">
            <v>A</v>
          </cell>
          <cell r="X19" t="str">
            <v>A</v>
          </cell>
          <cell r="Y19" t="str">
            <v>A</v>
          </cell>
          <cell r="Z19" t="str">
            <v>P</v>
          </cell>
          <cell r="AA19" t="str">
            <v>A</v>
          </cell>
          <cell r="AB19" t="str">
            <v>P</v>
          </cell>
          <cell r="AD19" t="str">
            <v>P</v>
          </cell>
          <cell r="AF19" t="str">
            <v>P</v>
          </cell>
          <cell r="AG19" t="str">
            <v>P</v>
          </cell>
          <cell r="AH19" t="str">
            <v>P</v>
          </cell>
          <cell r="AI19" t="str">
            <v>P</v>
          </cell>
          <cell r="AK19">
            <v>12</v>
          </cell>
          <cell r="AL19">
            <v>6</v>
          </cell>
          <cell r="AM19">
            <v>18</v>
          </cell>
          <cell r="AN19">
            <v>66.666666666666657</v>
          </cell>
        </row>
        <row r="20">
          <cell r="B20" t="str">
            <v>B141233</v>
          </cell>
          <cell r="C20" t="str">
            <v>VANGARI PRAVALIKA</v>
          </cell>
          <cell r="D20" t="str">
            <v>G</v>
          </cell>
          <cell r="E20" t="str">
            <v>ABI-208</v>
          </cell>
          <cell r="G20" t="str">
            <v>P</v>
          </cell>
          <cell r="I20" t="str">
            <v>P</v>
          </cell>
          <cell r="J20" t="str">
            <v>A</v>
          </cell>
          <cell r="K20" t="str">
            <v>P</v>
          </cell>
          <cell r="L20" t="str">
            <v>P</v>
          </cell>
          <cell r="M20" t="str">
            <v>A</v>
          </cell>
          <cell r="N20" t="str">
            <v>A</v>
          </cell>
          <cell r="W20" t="str">
            <v>A</v>
          </cell>
          <cell r="X20" t="str">
            <v>A</v>
          </cell>
          <cell r="Y20" t="str">
            <v>P</v>
          </cell>
          <cell r="Z20" t="str">
            <v>P</v>
          </cell>
          <cell r="AA20" t="str">
            <v>P</v>
          </cell>
          <cell r="AB20" t="str">
            <v>P</v>
          </cell>
          <cell r="AD20" t="str">
            <v>P</v>
          </cell>
          <cell r="AF20" t="str">
            <v>P</v>
          </cell>
          <cell r="AG20" t="str">
            <v>P</v>
          </cell>
          <cell r="AH20" t="str">
            <v>P</v>
          </cell>
          <cell r="AI20" t="str">
            <v>P</v>
          </cell>
          <cell r="AK20">
            <v>13</v>
          </cell>
          <cell r="AL20">
            <v>5</v>
          </cell>
          <cell r="AM20">
            <v>18</v>
          </cell>
          <cell r="AN20">
            <v>72.222222222222214</v>
          </cell>
        </row>
        <row r="21">
          <cell r="B21" t="str">
            <v>B141247</v>
          </cell>
          <cell r="C21" t="str">
            <v>KATROTH RAM</v>
          </cell>
          <cell r="D21" t="str">
            <v>B</v>
          </cell>
          <cell r="E21" t="str">
            <v>ABI-208</v>
          </cell>
          <cell r="G21" t="str">
            <v>A</v>
          </cell>
          <cell r="I21" t="str">
            <v>A</v>
          </cell>
          <cell r="J21" t="str">
            <v>P</v>
          </cell>
          <cell r="K21" t="str">
            <v>P</v>
          </cell>
          <cell r="L21" t="str">
            <v>P</v>
          </cell>
          <cell r="M21" t="str">
            <v>A</v>
          </cell>
          <cell r="N21" t="str">
            <v>A</v>
          </cell>
          <cell r="W21" t="str">
            <v>A</v>
          </cell>
          <cell r="X21" t="str">
            <v>A</v>
          </cell>
          <cell r="Y21" t="str">
            <v>A</v>
          </cell>
          <cell r="Z21" t="str">
            <v>P</v>
          </cell>
          <cell r="AA21" t="str">
            <v>P</v>
          </cell>
          <cell r="AB21" t="str">
            <v>P</v>
          </cell>
          <cell r="AD21" t="str">
            <v>P</v>
          </cell>
          <cell r="AF21" t="str">
            <v>P</v>
          </cell>
          <cell r="AG21" t="str">
            <v>P</v>
          </cell>
          <cell r="AH21" t="str">
            <v>P</v>
          </cell>
          <cell r="AI21" t="str">
            <v>P</v>
          </cell>
          <cell r="AK21">
            <v>11</v>
          </cell>
          <cell r="AL21">
            <v>7</v>
          </cell>
          <cell r="AM21">
            <v>18</v>
          </cell>
          <cell r="AN21">
            <v>61.111111111111114</v>
          </cell>
        </row>
        <row r="22">
          <cell r="B22" t="str">
            <v>B141262</v>
          </cell>
          <cell r="C22" t="str">
            <v>DOODALA DIVYA</v>
          </cell>
          <cell r="D22" t="str">
            <v>G</v>
          </cell>
          <cell r="E22" t="str">
            <v>ABI-208</v>
          </cell>
          <cell r="G22" t="str">
            <v>P</v>
          </cell>
          <cell r="I22" t="str">
            <v>P</v>
          </cell>
          <cell r="J22" t="str">
            <v>P</v>
          </cell>
          <cell r="K22" t="str">
            <v>P</v>
          </cell>
          <cell r="L22" t="str">
            <v>P</v>
          </cell>
          <cell r="M22" t="str">
            <v>A</v>
          </cell>
          <cell r="N22" t="str">
            <v>A</v>
          </cell>
          <cell r="W22" t="str">
            <v>A</v>
          </cell>
          <cell r="X22" t="str">
            <v>A</v>
          </cell>
          <cell r="Y22" t="str">
            <v>P</v>
          </cell>
          <cell r="Z22" t="str">
            <v>P</v>
          </cell>
          <cell r="AA22" t="str">
            <v>P</v>
          </cell>
          <cell r="AB22" t="str">
            <v>P</v>
          </cell>
          <cell r="AD22" t="str">
            <v>P</v>
          </cell>
          <cell r="AF22" t="str">
            <v>P</v>
          </cell>
          <cell r="AG22" t="str">
            <v>P</v>
          </cell>
          <cell r="AH22" t="str">
            <v>P</v>
          </cell>
          <cell r="AI22" t="str">
            <v>P</v>
          </cell>
          <cell r="AK22">
            <v>14</v>
          </cell>
          <cell r="AL22">
            <v>4</v>
          </cell>
          <cell r="AM22">
            <v>18</v>
          </cell>
          <cell r="AN22">
            <v>77.777777777777786</v>
          </cell>
        </row>
        <row r="23">
          <cell r="B23" t="str">
            <v>B141277</v>
          </cell>
          <cell r="C23" t="str">
            <v>KAMMILA NIKHITHA</v>
          </cell>
          <cell r="D23" t="str">
            <v>G</v>
          </cell>
          <cell r="E23" t="str">
            <v>ABI-208</v>
          </cell>
          <cell r="G23" t="str">
            <v>P</v>
          </cell>
          <cell r="I23" t="str">
            <v>P</v>
          </cell>
          <cell r="J23" t="str">
            <v>P</v>
          </cell>
          <cell r="K23" t="str">
            <v>A</v>
          </cell>
          <cell r="L23" t="str">
            <v>A</v>
          </cell>
          <cell r="M23" t="str">
            <v>A</v>
          </cell>
          <cell r="N23" t="str">
            <v>A</v>
          </cell>
          <cell r="W23" t="str">
            <v>A</v>
          </cell>
          <cell r="X23" t="str">
            <v>A</v>
          </cell>
          <cell r="Y23" t="str">
            <v>P</v>
          </cell>
          <cell r="Z23" t="str">
            <v>P</v>
          </cell>
          <cell r="AA23" t="str">
            <v>P</v>
          </cell>
          <cell r="AB23" t="str">
            <v>P</v>
          </cell>
          <cell r="AD23" t="str">
            <v>P</v>
          </cell>
          <cell r="AF23" t="str">
            <v>P</v>
          </cell>
          <cell r="AG23" t="str">
            <v>P</v>
          </cell>
          <cell r="AH23" t="str">
            <v>P</v>
          </cell>
          <cell r="AI23" t="str">
            <v>P</v>
          </cell>
          <cell r="AK23">
            <v>12</v>
          </cell>
          <cell r="AL23">
            <v>6</v>
          </cell>
          <cell r="AM23">
            <v>18</v>
          </cell>
          <cell r="AN23">
            <v>66.666666666666657</v>
          </cell>
        </row>
        <row r="24">
          <cell r="B24" t="str">
            <v>B141293</v>
          </cell>
          <cell r="C24" t="str">
            <v>VARALA VINAY</v>
          </cell>
          <cell r="D24" t="str">
            <v>B</v>
          </cell>
          <cell r="E24" t="str">
            <v>ABI-208</v>
          </cell>
          <cell r="G24" t="str">
            <v>P</v>
          </cell>
          <cell r="I24" t="str">
            <v>P</v>
          </cell>
          <cell r="J24" t="str">
            <v>P</v>
          </cell>
          <cell r="K24" t="str">
            <v>P</v>
          </cell>
          <cell r="L24" t="str">
            <v>P</v>
          </cell>
          <cell r="M24" t="str">
            <v>A</v>
          </cell>
          <cell r="N24" t="str">
            <v>A</v>
          </cell>
          <cell r="W24" t="str">
            <v>A</v>
          </cell>
          <cell r="X24" t="str">
            <v>A</v>
          </cell>
          <cell r="Y24" t="str">
            <v>A</v>
          </cell>
          <cell r="Z24" t="str">
            <v>A</v>
          </cell>
          <cell r="AA24" t="str">
            <v>P</v>
          </cell>
          <cell r="AB24" t="str">
            <v>A</v>
          </cell>
          <cell r="AD24" t="str">
            <v>A</v>
          </cell>
          <cell r="AF24" t="str">
            <v>P</v>
          </cell>
          <cell r="AG24" t="str">
            <v>P</v>
          </cell>
          <cell r="AH24" t="str">
            <v>P</v>
          </cell>
          <cell r="AI24" t="str">
            <v>P</v>
          </cell>
          <cell r="AK24">
            <v>10</v>
          </cell>
          <cell r="AL24">
            <v>8</v>
          </cell>
          <cell r="AM24">
            <v>18</v>
          </cell>
          <cell r="AN24">
            <v>55.555555555555557</v>
          </cell>
        </row>
        <row r="25">
          <cell r="B25" t="str">
            <v>B141308</v>
          </cell>
          <cell r="C25" t="str">
            <v>NAGULA NAVEEN CHARY</v>
          </cell>
          <cell r="D25" t="str">
            <v>B</v>
          </cell>
          <cell r="E25" t="str">
            <v>ABI-208</v>
          </cell>
          <cell r="G25" t="str">
            <v>P</v>
          </cell>
          <cell r="I25" t="str">
            <v>P</v>
          </cell>
          <cell r="J25" t="str">
            <v>P</v>
          </cell>
          <cell r="K25" t="str">
            <v>P</v>
          </cell>
          <cell r="L25" t="str">
            <v>P</v>
          </cell>
          <cell r="M25" t="str">
            <v>A</v>
          </cell>
          <cell r="N25" t="str">
            <v>A</v>
          </cell>
          <cell r="W25" t="str">
            <v>A</v>
          </cell>
          <cell r="X25" t="str">
            <v>A</v>
          </cell>
          <cell r="Y25" t="str">
            <v>A</v>
          </cell>
          <cell r="Z25" t="str">
            <v>P</v>
          </cell>
          <cell r="AA25" t="str">
            <v>A</v>
          </cell>
          <cell r="AB25" t="str">
            <v>A</v>
          </cell>
          <cell r="AD25" t="str">
            <v>A</v>
          </cell>
          <cell r="AF25" t="str">
            <v>P</v>
          </cell>
          <cell r="AG25" t="str">
            <v>P</v>
          </cell>
          <cell r="AH25" t="str">
            <v>P</v>
          </cell>
          <cell r="AI25" t="str">
            <v>P</v>
          </cell>
          <cell r="AK25">
            <v>10</v>
          </cell>
          <cell r="AL25">
            <v>8</v>
          </cell>
          <cell r="AM25">
            <v>18</v>
          </cell>
          <cell r="AN25">
            <v>55.555555555555557</v>
          </cell>
        </row>
        <row r="26">
          <cell r="B26" t="str">
            <v>B141323</v>
          </cell>
          <cell r="C26" t="str">
            <v>PURAM SWETHA</v>
          </cell>
          <cell r="D26" t="str">
            <v>G</v>
          </cell>
          <cell r="E26" t="str">
            <v>ABI-208</v>
          </cell>
          <cell r="G26" t="str">
            <v>P</v>
          </cell>
          <cell r="I26" t="str">
            <v>P</v>
          </cell>
          <cell r="J26" t="str">
            <v>P</v>
          </cell>
          <cell r="K26" t="str">
            <v>P</v>
          </cell>
          <cell r="L26" t="str">
            <v>P</v>
          </cell>
          <cell r="M26" t="str">
            <v>A</v>
          </cell>
          <cell r="N26" t="str">
            <v>A</v>
          </cell>
          <cell r="W26" t="str">
            <v>A</v>
          </cell>
          <cell r="X26" t="str">
            <v>A</v>
          </cell>
          <cell r="Y26" t="str">
            <v>P</v>
          </cell>
          <cell r="Z26" t="str">
            <v>P</v>
          </cell>
          <cell r="AA26" t="str">
            <v>P</v>
          </cell>
          <cell r="AB26" t="str">
            <v>P</v>
          </cell>
          <cell r="AD26" t="str">
            <v>P</v>
          </cell>
          <cell r="AF26" t="str">
            <v>P</v>
          </cell>
          <cell r="AG26" t="str">
            <v>P</v>
          </cell>
          <cell r="AH26" t="str">
            <v>A</v>
          </cell>
          <cell r="AI26" t="str">
            <v>P</v>
          </cell>
          <cell r="AK26">
            <v>13</v>
          </cell>
          <cell r="AL26">
            <v>5</v>
          </cell>
          <cell r="AM26">
            <v>18</v>
          </cell>
          <cell r="AN26">
            <v>72.222222222222214</v>
          </cell>
        </row>
        <row r="27">
          <cell r="B27" t="str">
            <v>B141332</v>
          </cell>
          <cell r="C27" t="str">
            <v>BONAM SAILAKSHMI KALYANI</v>
          </cell>
          <cell r="D27" t="str">
            <v>G</v>
          </cell>
          <cell r="E27" t="str">
            <v>ABI-208</v>
          </cell>
          <cell r="G27" t="str">
            <v>P</v>
          </cell>
          <cell r="I27" t="str">
            <v>P</v>
          </cell>
          <cell r="J27" t="str">
            <v>P</v>
          </cell>
          <cell r="K27" t="str">
            <v>P</v>
          </cell>
          <cell r="L27" t="str">
            <v>A</v>
          </cell>
          <cell r="M27" t="str">
            <v>A</v>
          </cell>
          <cell r="N27" t="str">
            <v>A</v>
          </cell>
          <cell r="W27" t="str">
            <v>A</v>
          </cell>
          <cell r="X27" t="str">
            <v>A</v>
          </cell>
          <cell r="Y27" t="str">
            <v>A</v>
          </cell>
          <cell r="Z27" t="str">
            <v>P</v>
          </cell>
          <cell r="AA27" t="str">
            <v>P</v>
          </cell>
          <cell r="AB27" t="str">
            <v>P</v>
          </cell>
          <cell r="AD27" t="str">
            <v>P</v>
          </cell>
          <cell r="AF27" t="str">
            <v>P</v>
          </cell>
          <cell r="AG27" t="str">
            <v>P</v>
          </cell>
          <cell r="AH27" t="str">
            <v>P</v>
          </cell>
          <cell r="AI27" t="str">
            <v>P</v>
          </cell>
          <cell r="AK27">
            <v>12</v>
          </cell>
          <cell r="AL27">
            <v>6</v>
          </cell>
          <cell r="AM27">
            <v>18</v>
          </cell>
          <cell r="AN27">
            <v>66.666666666666657</v>
          </cell>
        </row>
        <row r="28">
          <cell r="B28" t="str">
            <v>B141337</v>
          </cell>
          <cell r="C28" t="str">
            <v>PATHIPAKA PRAVALIKA</v>
          </cell>
          <cell r="D28" t="str">
            <v>G</v>
          </cell>
          <cell r="E28" t="str">
            <v>ABI-208</v>
          </cell>
          <cell r="G28" t="str">
            <v>P</v>
          </cell>
          <cell r="I28" t="str">
            <v>P</v>
          </cell>
          <cell r="J28" t="str">
            <v>P</v>
          </cell>
          <cell r="K28" t="str">
            <v>P</v>
          </cell>
          <cell r="L28" t="str">
            <v>P</v>
          </cell>
          <cell r="M28" t="str">
            <v>A</v>
          </cell>
          <cell r="N28" t="str">
            <v>A</v>
          </cell>
          <cell r="W28" t="str">
            <v>A</v>
          </cell>
          <cell r="X28" t="str">
            <v>A</v>
          </cell>
          <cell r="Y28" t="str">
            <v>P</v>
          </cell>
          <cell r="Z28" t="str">
            <v>P</v>
          </cell>
          <cell r="AA28" t="str">
            <v>P</v>
          </cell>
          <cell r="AB28" t="str">
            <v>P</v>
          </cell>
          <cell r="AD28" t="str">
            <v>P</v>
          </cell>
          <cell r="AF28" t="str">
            <v>P</v>
          </cell>
          <cell r="AG28" t="str">
            <v>P</v>
          </cell>
          <cell r="AH28" t="str">
            <v>P</v>
          </cell>
          <cell r="AI28" t="str">
            <v>P</v>
          </cell>
          <cell r="AK28">
            <v>14</v>
          </cell>
          <cell r="AL28">
            <v>4</v>
          </cell>
          <cell r="AM28">
            <v>18</v>
          </cell>
          <cell r="AN28">
            <v>77.777777777777786</v>
          </cell>
        </row>
        <row r="29">
          <cell r="B29" t="str">
            <v>B141346</v>
          </cell>
          <cell r="C29" t="str">
            <v>NALLA SNEHA</v>
          </cell>
          <cell r="D29" t="str">
            <v>G</v>
          </cell>
          <cell r="E29" t="str">
            <v>ABI-208</v>
          </cell>
          <cell r="G29" t="str">
            <v>P</v>
          </cell>
          <cell r="I29" t="str">
            <v>P</v>
          </cell>
          <cell r="J29" t="str">
            <v>P</v>
          </cell>
          <cell r="K29" t="str">
            <v>P</v>
          </cell>
          <cell r="L29" t="str">
            <v>P</v>
          </cell>
          <cell r="M29" t="str">
            <v>A</v>
          </cell>
          <cell r="N29" t="str">
            <v>A</v>
          </cell>
          <cell r="W29" t="str">
            <v>A</v>
          </cell>
          <cell r="X29" t="str">
            <v>A</v>
          </cell>
          <cell r="Y29" t="str">
            <v>A</v>
          </cell>
          <cell r="Z29" t="str">
            <v>P</v>
          </cell>
          <cell r="AA29" t="str">
            <v>P</v>
          </cell>
          <cell r="AB29" t="str">
            <v>P</v>
          </cell>
          <cell r="AD29" t="str">
            <v>P</v>
          </cell>
          <cell r="AF29" t="str">
            <v>P</v>
          </cell>
          <cell r="AG29" t="str">
            <v>P</v>
          </cell>
          <cell r="AH29" t="str">
            <v>P</v>
          </cell>
          <cell r="AI29" t="str">
            <v>P</v>
          </cell>
          <cell r="AK29">
            <v>13</v>
          </cell>
          <cell r="AL29">
            <v>5</v>
          </cell>
          <cell r="AM29">
            <v>18</v>
          </cell>
          <cell r="AN29">
            <v>72.222222222222214</v>
          </cell>
        </row>
        <row r="30">
          <cell r="B30" t="str">
            <v>B141351</v>
          </cell>
          <cell r="C30" t="str">
            <v>BAIRI RAJKUMAR</v>
          </cell>
          <cell r="D30" t="str">
            <v>B</v>
          </cell>
          <cell r="E30" t="str">
            <v>ABI-208</v>
          </cell>
          <cell r="G30" t="str">
            <v>P</v>
          </cell>
          <cell r="I30" t="str">
            <v>P</v>
          </cell>
          <cell r="J30" t="str">
            <v>P</v>
          </cell>
          <cell r="K30" t="str">
            <v>P</v>
          </cell>
          <cell r="L30" t="str">
            <v>P</v>
          </cell>
          <cell r="M30" t="str">
            <v>A</v>
          </cell>
          <cell r="N30" t="str">
            <v>A</v>
          </cell>
          <cell r="W30" t="str">
            <v>P</v>
          </cell>
          <cell r="X30" t="str">
            <v>P</v>
          </cell>
          <cell r="Y30" t="str">
            <v>P</v>
          </cell>
          <cell r="Z30" t="str">
            <v>P</v>
          </cell>
          <cell r="AA30" t="str">
            <v>P</v>
          </cell>
          <cell r="AB30" t="str">
            <v>P</v>
          </cell>
          <cell r="AD30" t="str">
            <v>P</v>
          </cell>
          <cell r="AF30" t="str">
            <v>P</v>
          </cell>
          <cell r="AG30" t="str">
            <v>P</v>
          </cell>
          <cell r="AH30" t="str">
            <v>P</v>
          </cell>
          <cell r="AI30" t="str">
            <v>P</v>
          </cell>
          <cell r="AK30">
            <v>16</v>
          </cell>
          <cell r="AL30">
            <v>2</v>
          </cell>
          <cell r="AM30">
            <v>18</v>
          </cell>
          <cell r="AN30">
            <v>88.888888888888886</v>
          </cell>
        </row>
        <row r="31">
          <cell r="B31" t="str">
            <v>B141365</v>
          </cell>
          <cell r="C31" t="str">
            <v>GARNEPUDI ASHOK KUMAR</v>
          </cell>
          <cell r="D31" t="str">
            <v>B</v>
          </cell>
          <cell r="E31" t="str">
            <v>ABI-208</v>
          </cell>
          <cell r="G31" t="str">
            <v>P</v>
          </cell>
          <cell r="I31" t="str">
            <v>P</v>
          </cell>
          <cell r="J31" t="str">
            <v>P</v>
          </cell>
          <cell r="K31" t="str">
            <v>P</v>
          </cell>
          <cell r="L31" t="str">
            <v>P</v>
          </cell>
          <cell r="M31" t="str">
            <v>A</v>
          </cell>
          <cell r="N31" t="str">
            <v>A</v>
          </cell>
          <cell r="W31" t="str">
            <v>A</v>
          </cell>
          <cell r="X31" t="str">
            <v>A</v>
          </cell>
          <cell r="Y31" t="str">
            <v>A</v>
          </cell>
          <cell r="Z31" t="str">
            <v>P</v>
          </cell>
          <cell r="AA31" t="str">
            <v>P</v>
          </cell>
          <cell r="AB31" t="str">
            <v>P</v>
          </cell>
          <cell r="AD31" t="str">
            <v>P</v>
          </cell>
          <cell r="AF31" t="str">
            <v>P</v>
          </cell>
          <cell r="AG31" t="str">
            <v>P</v>
          </cell>
          <cell r="AH31" t="str">
            <v>P</v>
          </cell>
          <cell r="AI31" t="str">
            <v>P</v>
          </cell>
          <cell r="AK31">
            <v>13</v>
          </cell>
          <cell r="AL31">
            <v>5</v>
          </cell>
          <cell r="AM31">
            <v>18</v>
          </cell>
          <cell r="AN31">
            <v>72.222222222222214</v>
          </cell>
        </row>
        <row r="32">
          <cell r="B32" t="str">
            <v>B141379</v>
          </cell>
          <cell r="C32" t="str">
            <v>GANDHASIRI DIVYA</v>
          </cell>
          <cell r="D32" t="str">
            <v>G</v>
          </cell>
          <cell r="E32" t="str">
            <v>ABI-208</v>
          </cell>
          <cell r="G32" t="str">
            <v>A</v>
          </cell>
          <cell r="I32" t="str">
            <v>A</v>
          </cell>
          <cell r="J32" t="str">
            <v>A</v>
          </cell>
          <cell r="K32" t="str">
            <v>A</v>
          </cell>
          <cell r="L32" t="str">
            <v>A</v>
          </cell>
          <cell r="M32" t="str">
            <v>A</v>
          </cell>
          <cell r="N32" t="str">
            <v>A</v>
          </cell>
          <cell r="W32" t="str">
            <v>A</v>
          </cell>
          <cell r="X32" t="str">
            <v>P</v>
          </cell>
          <cell r="Y32" t="str">
            <v>P</v>
          </cell>
          <cell r="Z32" t="str">
            <v>P</v>
          </cell>
          <cell r="AA32" t="str">
            <v>P</v>
          </cell>
          <cell r="AB32" t="str">
            <v>P</v>
          </cell>
          <cell r="AD32" t="str">
            <v>P</v>
          </cell>
          <cell r="AF32" t="str">
            <v>P</v>
          </cell>
          <cell r="AG32" t="str">
            <v>P</v>
          </cell>
          <cell r="AH32" t="str">
            <v>P</v>
          </cell>
          <cell r="AI32" t="str">
            <v>P</v>
          </cell>
          <cell r="AK32">
            <v>10</v>
          </cell>
          <cell r="AL32">
            <v>8</v>
          </cell>
          <cell r="AM32">
            <v>18</v>
          </cell>
          <cell r="AN32">
            <v>55.555555555555557</v>
          </cell>
        </row>
        <row r="33">
          <cell r="B33" t="str">
            <v>B141395</v>
          </cell>
          <cell r="C33" t="str">
            <v>BAVANDLA VIJITHA</v>
          </cell>
          <cell r="D33" t="str">
            <v>G</v>
          </cell>
          <cell r="E33" t="str">
            <v>ABI-208</v>
          </cell>
          <cell r="G33" t="str">
            <v>P</v>
          </cell>
          <cell r="I33" t="str">
            <v>P</v>
          </cell>
          <cell r="J33" t="str">
            <v>P</v>
          </cell>
          <cell r="K33" t="str">
            <v>P</v>
          </cell>
          <cell r="L33" t="str">
            <v>P</v>
          </cell>
          <cell r="M33" t="str">
            <v>A</v>
          </cell>
          <cell r="N33" t="str">
            <v>A</v>
          </cell>
          <cell r="W33" t="str">
            <v>A</v>
          </cell>
          <cell r="X33" t="str">
            <v>A</v>
          </cell>
          <cell r="Y33" t="str">
            <v>P</v>
          </cell>
          <cell r="Z33" t="str">
            <v>P</v>
          </cell>
          <cell r="AA33" t="str">
            <v>P</v>
          </cell>
          <cell r="AB33" t="str">
            <v>P</v>
          </cell>
          <cell r="AD33" t="str">
            <v>P</v>
          </cell>
          <cell r="AF33" t="str">
            <v>P</v>
          </cell>
          <cell r="AG33" t="str">
            <v>P</v>
          </cell>
          <cell r="AH33" t="str">
            <v>P</v>
          </cell>
          <cell r="AI33" t="str">
            <v>P</v>
          </cell>
          <cell r="AK33">
            <v>14</v>
          </cell>
          <cell r="AL33">
            <v>4</v>
          </cell>
          <cell r="AM33">
            <v>18</v>
          </cell>
          <cell r="AN33">
            <v>77.777777777777786</v>
          </cell>
        </row>
        <row r="34">
          <cell r="B34" t="str">
            <v>B141410</v>
          </cell>
          <cell r="C34" t="str">
            <v>GADDI NAVEEN</v>
          </cell>
          <cell r="D34" t="str">
            <v>B</v>
          </cell>
          <cell r="E34" t="str">
            <v>ABI-208</v>
          </cell>
          <cell r="G34" t="str">
            <v>P</v>
          </cell>
          <cell r="I34" t="str">
            <v>P</v>
          </cell>
          <cell r="J34" t="str">
            <v>P</v>
          </cell>
          <cell r="K34" t="str">
            <v>P</v>
          </cell>
          <cell r="L34" t="str">
            <v>P</v>
          </cell>
          <cell r="M34" t="str">
            <v>A</v>
          </cell>
          <cell r="N34" t="str">
            <v>A</v>
          </cell>
          <cell r="W34" t="str">
            <v>A</v>
          </cell>
          <cell r="X34" t="str">
            <v>A</v>
          </cell>
          <cell r="Y34" t="str">
            <v>A</v>
          </cell>
          <cell r="Z34" t="str">
            <v>A</v>
          </cell>
          <cell r="AA34" t="str">
            <v>P</v>
          </cell>
          <cell r="AB34" t="str">
            <v>P</v>
          </cell>
          <cell r="AD34" t="str">
            <v>P</v>
          </cell>
          <cell r="AF34" t="str">
            <v>P</v>
          </cell>
          <cell r="AG34" t="str">
            <v>P</v>
          </cell>
          <cell r="AH34" t="str">
            <v>P</v>
          </cell>
          <cell r="AI34" t="str">
            <v>P</v>
          </cell>
          <cell r="AK34">
            <v>12</v>
          </cell>
          <cell r="AL34">
            <v>6</v>
          </cell>
          <cell r="AM34">
            <v>18</v>
          </cell>
          <cell r="AN34">
            <v>66.666666666666657</v>
          </cell>
        </row>
        <row r="35">
          <cell r="B35" t="str">
            <v>B141424</v>
          </cell>
          <cell r="C35" t="str">
            <v>AMRUTHA ANUSHA</v>
          </cell>
          <cell r="D35" t="str">
            <v>G</v>
          </cell>
          <cell r="E35" t="str">
            <v>ABI-208</v>
          </cell>
          <cell r="G35" t="str">
            <v>P</v>
          </cell>
          <cell r="I35" t="str">
            <v>P</v>
          </cell>
          <cell r="J35" t="str">
            <v>P</v>
          </cell>
          <cell r="K35" t="str">
            <v>P</v>
          </cell>
          <cell r="L35" t="str">
            <v>P</v>
          </cell>
          <cell r="M35" t="str">
            <v>P</v>
          </cell>
          <cell r="N35" t="str">
            <v>A</v>
          </cell>
          <cell r="W35" t="str">
            <v>A</v>
          </cell>
          <cell r="X35" t="str">
            <v>A</v>
          </cell>
          <cell r="Y35" t="str">
            <v>P</v>
          </cell>
          <cell r="Z35" t="str">
            <v>P</v>
          </cell>
          <cell r="AA35" t="str">
            <v>P</v>
          </cell>
          <cell r="AB35" t="str">
            <v>P</v>
          </cell>
          <cell r="AD35" t="str">
            <v>P</v>
          </cell>
          <cell r="AF35" t="str">
            <v>P</v>
          </cell>
          <cell r="AG35" t="str">
            <v>P</v>
          </cell>
          <cell r="AH35" t="str">
            <v>P</v>
          </cell>
          <cell r="AI35" t="str">
            <v>P</v>
          </cell>
          <cell r="AK35">
            <v>15</v>
          </cell>
          <cell r="AL35">
            <v>3</v>
          </cell>
          <cell r="AM35">
            <v>18</v>
          </cell>
          <cell r="AN35">
            <v>83.333333333333343</v>
          </cell>
        </row>
        <row r="36">
          <cell r="B36" t="str">
            <v>B141438</v>
          </cell>
          <cell r="C36" t="str">
            <v>GUGGILLA SANDEEP</v>
          </cell>
          <cell r="D36" t="str">
            <v>B</v>
          </cell>
          <cell r="E36" t="str">
            <v>ABI-208</v>
          </cell>
          <cell r="G36" t="str">
            <v>P</v>
          </cell>
          <cell r="I36" t="str">
            <v>P</v>
          </cell>
          <cell r="J36" t="str">
            <v>P</v>
          </cell>
          <cell r="K36" t="str">
            <v>P</v>
          </cell>
          <cell r="L36" t="str">
            <v>A</v>
          </cell>
          <cell r="M36" t="str">
            <v>A</v>
          </cell>
          <cell r="N36" t="str">
            <v>A</v>
          </cell>
          <cell r="W36" t="str">
            <v>A</v>
          </cell>
          <cell r="X36" t="str">
            <v>P</v>
          </cell>
          <cell r="Y36" t="str">
            <v>P</v>
          </cell>
          <cell r="Z36" t="str">
            <v>P</v>
          </cell>
          <cell r="AA36" t="str">
            <v>A</v>
          </cell>
          <cell r="AB36" t="str">
            <v>A</v>
          </cell>
          <cell r="AD36" t="str">
            <v>P</v>
          </cell>
          <cell r="AF36" t="str">
            <v>P</v>
          </cell>
          <cell r="AG36" t="str">
            <v>P</v>
          </cell>
          <cell r="AH36" t="str">
            <v>P</v>
          </cell>
          <cell r="AI36" t="str">
            <v>P</v>
          </cell>
          <cell r="AK36">
            <v>12</v>
          </cell>
          <cell r="AL36">
            <v>6</v>
          </cell>
          <cell r="AM36">
            <v>18</v>
          </cell>
          <cell r="AN36">
            <v>66.666666666666657</v>
          </cell>
        </row>
        <row r="37">
          <cell r="B37" t="str">
            <v>B141452</v>
          </cell>
          <cell r="C37" t="str">
            <v>CHINNOLLA JAYANTHI</v>
          </cell>
          <cell r="D37" t="str">
            <v>G</v>
          </cell>
          <cell r="E37" t="str">
            <v>ABI-208</v>
          </cell>
          <cell r="G37" t="str">
            <v>P</v>
          </cell>
          <cell r="I37" t="str">
            <v>P</v>
          </cell>
          <cell r="J37" t="str">
            <v>P</v>
          </cell>
          <cell r="K37" t="str">
            <v>P</v>
          </cell>
          <cell r="L37" t="str">
            <v>P</v>
          </cell>
          <cell r="M37" t="str">
            <v>A</v>
          </cell>
          <cell r="N37" t="str">
            <v>A</v>
          </cell>
          <cell r="W37" t="str">
            <v>A</v>
          </cell>
          <cell r="X37" t="str">
            <v>A</v>
          </cell>
          <cell r="Y37" t="str">
            <v>P</v>
          </cell>
          <cell r="Z37" t="str">
            <v>P</v>
          </cell>
          <cell r="AA37" t="str">
            <v>P</v>
          </cell>
          <cell r="AB37" t="str">
            <v>P</v>
          </cell>
          <cell r="AD37" t="str">
            <v>P</v>
          </cell>
          <cell r="AF37" t="str">
            <v>P</v>
          </cell>
          <cell r="AG37" t="str">
            <v>P</v>
          </cell>
          <cell r="AH37" t="str">
            <v>P</v>
          </cell>
          <cell r="AI37" t="str">
            <v>P</v>
          </cell>
          <cell r="AK37">
            <v>14</v>
          </cell>
          <cell r="AL37">
            <v>4</v>
          </cell>
          <cell r="AM37">
            <v>18</v>
          </cell>
          <cell r="AN37">
            <v>77.777777777777786</v>
          </cell>
        </row>
        <row r="38">
          <cell r="B38" t="str">
            <v>B141466</v>
          </cell>
          <cell r="C38" t="str">
            <v>ALLEPU RAVI</v>
          </cell>
          <cell r="D38" t="str">
            <v>B</v>
          </cell>
          <cell r="E38" t="str">
            <v>ABI-208</v>
          </cell>
          <cell r="G38" t="str">
            <v>P</v>
          </cell>
          <cell r="I38" t="str">
            <v>P</v>
          </cell>
          <cell r="J38" t="str">
            <v>P</v>
          </cell>
          <cell r="K38" t="str">
            <v>P</v>
          </cell>
          <cell r="L38" t="str">
            <v>P</v>
          </cell>
          <cell r="M38" t="str">
            <v>P</v>
          </cell>
          <cell r="N38" t="str">
            <v>A</v>
          </cell>
          <cell r="W38" t="str">
            <v>A</v>
          </cell>
          <cell r="X38" t="str">
            <v>P</v>
          </cell>
          <cell r="Y38" t="str">
            <v>P</v>
          </cell>
          <cell r="Z38" t="str">
            <v>P</v>
          </cell>
          <cell r="AA38" t="str">
            <v>P</v>
          </cell>
          <cell r="AB38" t="str">
            <v>P</v>
          </cell>
          <cell r="AD38" t="str">
            <v>P</v>
          </cell>
          <cell r="AF38" t="str">
            <v>P</v>
          </cell>
          <cell r="AG38" t="str">
            <v>P</v>
          </cell>
          <cell r="AH38" t="str">
            <v>P</v>
          </cell>
          <cell r="AI38" t="str">
            <v>P</v>
          </cell>
          <cell r="AK38">
            <v>16</v>
          </cell>
          <cell r="AL38">
            <v>2</v>
          </cell>
          <cell r="AM38">
            <v>18</v>
          </cell>
          <cell r="AN38">
            <v>88.888888888888886</v>
          </cell>
        </row>
        <row r="39">
          <cell r="B39" t="str">
            <v>B141480</v>
          </cell>
          <cell r="C39" t="str">
            <v>BINGI OMPRAKASH</v>
          </cell>
          <cell r="D39" t="str">
            <v>B</v>
          </cell>
          <cell r="E39" t="str">
            <v>ABI-208</v>
          </cell>
          <cell r="G39" t="str">
            <v>P</v>
          </cell>
          <cell r="I39" t="str">
            <v>P</v>
          </cell>
          <cell r="J39" t="str">
            <v>P</v>
          </cell>
          <cell r="K39" t="str">
            <v>P</v>
          </cell>
          <cell r="L39" t="str">
            <v>A</v>
          </cell>
          <cell r="M39" t="str">
            <v>A</v>
          </cell>
          <cell r="N39" t="str">
            <v>A</v>
          </cell>
          <cell r="W39" t="str">
            <v>A</v>
          </cell>
          <cell r="X39" t="str">
            <v>A</v>
          </cell>
          <cell r="Y39" t="str">
            <v>P</v>
          </cell>
          <cell r="Z39" t="str">
            <v>P</v>
          </cell>
          <cell r="AA39" t="str">
            <v>P</v>
          </cell>
          <cell r="AB39" t="str">
            <v>P</v>
          </cell>
          <cell r="AD39" t="str">
            <v>P</v>
          </cell>
          <cell r="AF39" t="str">
            <v>P</v>
          </cell>
          <cell r="AG39" t="str">
            <v>P</v>
          </cell>
          <cell r="AH39" t="str">
            <v>P</v>
          </cell>
          <cell r="AI39" t="str">
            <v>P</v>
          </cell>
          <cell r="AK39">
            <v>13</v>
          </cell>
          <cell r="AL39">
            <v>5</v>
          </cell>
          <cell r="AM39">
            <v>18</v>
          </cell>
          <cell r="AN39">
            <v>72.222222222222214</v>
          </cell>
        </row>
        <row r="40">
          <cell r="B40" t="str">
            <v>B141494</v>
          </cell>
          <cell r="C40" t="str">
            <v>GEDDADA SUBRAHAMANYAM</v>
          </cell>
          <cell r="D40" t="str">
            <v>B</v>
          </cell>
          <cell r="E40" t="str">
            <v>ABI-208</v>
          </cell>
          <cell r="G40" t="str">
            <v>P</v>
          </cell>
          <cell r="I40" t="str">
            <v>P</v>
          </cell>
          <cell r="J40" t="str">
            <v>P</v>
          </cell>
          <cell r="K40" t="str">
            <v>A</v>
          </cell>
          <cell r="L40" t="str">
            <v>A</v>
          </cell>
          <cell r="M40" t="str">
            <v>A</v>
          </cell>
          <cell r="N40" t="str">
            <v>A</v>
          </cell>
          <cell r="W40" t="str">
            <v>A</v>
          </cell>
          <cell r="X40" t="str">
            <v>A</v>
          </cell>
          <cell r="Y40" t="str">
            <v>P</v>
          </cell>
          <cell r="Z40" t="str">
            <v>P</v>
          </cell>
          <cell r="AA40" t="str">
            <v>A</v>
          </cell>
          <cell r="AB40" t="str">
            <v>P</v>
          </cell>
          <cell r="AD40" t="str">
            <v>P</v>
          </cell>
          <cell r="AF40" t="str">
            <v>P</v>
          </cell>
          <cell r="AG40" t="str">
            <v>P</v>
          </cell>
          <cell r="AH40" t="str">
            <v>P</v>
          </cell>
          <cell r="AI40" t="str">
            <v>P</v>
          </cell>
          <cell r="AK40">
            <v>11</v>
          </cell>
          <cell r="AL40">
            <v>7</v>
          </cell>
          <cell r="AM40">
            <v>18</v>
          </cell>
          <cell r="AN40">
            <v>61.111111111111114</v>
          </cell>
        </row>
        <row r="41">
          <cell r="B41" t="str">
            <v>B141510</v>
          </cell>
          <cell r="C41" t="str">
            <v>PASUPULETI BALA SARASWATHI</v>
          </cell>
          <cell r="D41" t="str">
            <v>G</v>
          </cell>
          <cell r="E41" t="str">
            <v>ABI-208</v>
          </cell>
          <cell r="G41" t="str">
            <v>P</v>
          </cell>
          <cell r="I41" t="str">
            <v>P</v>
          </cell>
          <cell r="J41" t="str">
            <v>P</v>
          </cell>
          <cell r="K41" t="str">
            <v>P</v>
          </cell>
          <cell r="L41" t="str">
            <v>A</v>
          </cell>
          <cell r="M41" t="str">
            <v>A</v>
          </cell>
          <cell r="N41" t="str">
            <v>A</v>
          </cell>
          <cell r="W41" t="str">
            <v>A</v>
          </cell>
          <cell r="X41" t="str">
            <v>A</v>
          </cell>
          <cell r="Y41" t="str">
            <v>A</v>
          </cell>
          <cell r="Z41" t="str">
            <v>P</v>
          </cell>
          <cell r="AA41" t="str">
            <v>P</v>
          </cell>
          <cell r="AB41" t="str">
            <v>P</v>
          </cell>
          <cell r="AD41" t="str">
            <v>P</v>
          </cell>
          <cell r="AF41" t="str">
            <v>P</v>
          </cell>
          <cell r="AG41" t="str">
            <v>P</v>
          </cell>
          <cell r="AH41" t="str">
            <v>P</v>
          </cell>
          <cell r="AI41" t="str">
            <v>P</v>
          </cell>
          <cell r="AK41">
            <v>12</v>
          </cell>
          <cell r="AL41">
            <v>6</v>
          </cell>
          <cell r="AM41">
            <v>18</v>
          </cell>
          <cell r="AN41">
            <v>66.666666666666657</v>
          </cell>
        </row>
        <row r="42">
          <cell r="B42" t="str">
            <v>B141524</v>
          </cell>
          <cell r="C42" t="str">
            <v>POLAVARAPU MANIKANTA</v>
          </cell>
          <cell r="D42" t="str">
            <v>B</v>
          </cell>
          <cell r="E42" t="str">
            <v>ABI-208</v>
          </cell>
          <cell r="G42" t="str">
            <v>P</v>
          </cell>
          <cell r="I42" t="str">
            <v>P</v>
          </cell>
          <cell r="J42" t="str">
            <v>P</v>
          </cell>
          <cell r="K42" t="str">
            <v>P</v>
          </cell>
          <cell r="L42" t="str">
            <v>A</v>
          </cell>
          <cell r="M42" t="str">
            <v>A</v>
          </cell>
          <cell r="N42" t="str">
            <v>A</v>
          </cell>
          <cell r="W42" t="str">
            <v>A</v>
          </cell>
          <cell r="X42" t="str">
            <v>A</v>
          </cell>
          <cell r="Y42" t="str">
            <v>P</v>
          </cell>
          <cell r="Z42" t="str">
            <v>P</v>
          </cell>
          <cell r="AA42" t="str">
            <v>P</v>
          </cell>
          <cell r="AB42" t="str">
            <v>P</v>
          </cell>
          <cell r="AD42" t="str">
            <v>P</v>
          </cell>
          <cell r="AF42" t="str">
            <v>P</v>
          </cell>
          <cell r="AG42" t="str">
            <v>P</v>
          </cell>
          <cell r="AH42" t="str">
            <v>P</v>
          </cell>
          <cell r="AI42" t="str">
            <v>P</v>
          </cell>
          <cell r="AK42">
            <v>13</v>
          </cell>
          <cell r="AL42">
            <v>5</v>
          </cell>
          <cell r="AM42">
            <v>18</v>
          </cell>
          <cell r="AN42">
            <v>72.222222222222214</v>
          </cell>
        </row>
        <row r="43">
          <cell r="B43" t="str">
            <v>B141536</v>
          </cell>
          <cell r="C43" t="str">
            <v>MYAKA KALYANI</v>
          </cell>
          <cell r="D43" t="str">
            <v>G</v>
          </cell>
          <cell r="E43" t="str">
            <v>ABI-208</v>
          </cell>
          <cell r="G43" t="str">
            <v>P</v>
          </cell>
          <cell r="I43" t="str">
            <v>P</v>
          </cell>
          <cell r="J43" t="str">
            <v>P</v>
          </cell>
          <cell r="K43" t="str">
            <v>P</v>
          </cell>
          <cell r="L43" t="str">
            <v>P</v>
          </cell>
          <cell r="M43" t="str">
            <v>A</v>
          </cell>
          <cell r="N43" t="str">
            <v>A</v>
          </cell>
          <cell r="W43" t="str">
            <v>A</v>
          </cell>
          <cell r="X43" t="str">
            <v>A</v>
          </cell>
          <cell r="Y43" t="str">
            <v>A</v>
          </cell>
          <cell r="Z43" t="str">
            <v>A</v>
          </cell>
          <cell r="AA43" t="str">
            <v>A</v>
          </cell>
          <cell r="AB43" t="str">
            <v>P</v>
          </cell>
          <cell r="AD43" t="str">
            <v>P</v>
          </cell>
          <cell r="AF43" t="str">
            <v>P</v>
          </cell>
          <cell r="AG43" t="str">
            <v>P</v>
          </cell>
          <cell r="AH43" t="str">
            <v>P</v>
          </cell>
          <cell r="AI43" t="str">
            <v>P</v>
          </cell>
          <cell r="AK43">
            <v>11</v>
          </cell>
          <cell r="AL43">
            <v>7</v>
          </cell>
          <cell r="AM43">
            <v>18</v>
          </cell>
          <cell r="AN43">
            <v>61.111111111111114</v>
          </cell>
        </row>
        <row r="44">
          <cell r="B44" t="str">
            <v>B141538</v>
          </cell>
          <cell r="C44" t="str">
            <v>THOTA BHAVANI</v>
          </cell>
          <cell r="D44" t="str">
            <v>G</v>
          </cell>
          <cell r="E44" t="str">
            <v>ABI-208</v>
          </cell>
          <cell r="G44" t="str">
            <v>A</v>
          </cell>
          <cell r="I44" t="str">
            <v>A</v>
          </cell>
          <cell r="J44" t="str">
            <v>A</v>
          </cell>
          <cell r="K44" t="str">
            <v>A</v>
          </cell>
          <cell r="L44" t="str">
            <v>A</v>
          </cell>
          <cell r="M44" t="str">
            <v>A</v>
          </cell>
          <cell r="N44" t="str">
            <v>A</v>
          </cell>
          <cell r="W44" t="str">
            <v>A</v>
          </cell>
          <cell r="X44" t="str">
            <v>A</v>
          </cell>
          <cell r="Y44" t="str">
            <v>P</v>
          </cell>
          <cell r="Z44" t="str">
            <v>P</v>
          </cell>
          <cell r="AA44" t="str">
            <v>P</v>
          </cell>
          <cell r="AB44" t="str">
            <v>P</v>
          </cell>
          <cell r="AD44" t="str">
            <v>P</v>
          </cell>
          <cell r="AF44" t="str">
            <v>P</v>
          </cell>
          <cell r="AG44" t="str">
            <v>P</v>
          </cell>
          <cell r="AH44" t="str">
            <v>P</v>
          </cell>
          <cell r="AI44" t="str">
            <v>P</v>
          </cell>
          <cell r="AK44">
            <v>9</v>
          </cell>
          <cell r="AL44">
            <v>9</v>
          </cell>
          <cell r="AM44">
            <v>18</v>
          </cell>
          <cell r="AN44">
            <v>50</v>
          </cell>
        </row>
        <row r="45">
          <cell r="B45" t="str">
            <v>B141553</v>
          </cell>
          <cell r="C45" t="str">
            <v>KOTHAPELLY ANUSHA</v>
          </cell>
          <cell r="D45" t="str">
            <v>G</v>
          </cell>
          <cell r="E45" t="str">
            <v>ABI-208</v>
          </cell>
          <cell r="G45" t="str">
            <v>P</v>
          </cell>
          <cell r="I45" t="str">
            <v>P</v>
          </cell>
          <cell r="J45" t="str">
            <v>P</v>
          </cell>
          <cell r="K45" t="str">
            <v>P</v>
          </cell>
          <cell r="L45" t="str">
            <v>P</v>
          </cell>
          <cell r="M45" t="str">
            <v>A</v>
          </cell>
          <cell r="N45" t="str">
            <v>A</v>
          </cell>
          <cell r="W45" t="str">
            <v>A</v>
          </cell>
          <cell r="X45" t="str">
            <v>A</v>
          </cell>
          <cell r="Y45" t="str">
            <v>P</v>
          </cell>
          <cell r="Z45" t="str">
            <v>P</v>
          </cell>
          <cell r="AA45" t="str">
            <v>P</v>
          </cell>
          <cell r="AB45" t="str">
            <v>P</v>
          </cell>
          <cell r="AD45" t="str">
            <v>P</v>
          </cell>
          <cell r="AF45" t="str">
            <v>P</v>
          </cell>
          <cell r="AG45" t="str">
            <v>P</v>
          </cell>
          <cell r="AH45" t="str">
            <v>P</v>
          </cell>
          <cell r="AI45" t="str">
            <v>P</v>
          </cell>
          <cell r="AK45">
            <v>14</v>
          </cell>
          <cell r="AL45">
            <v>4</v>
          </cell>
          <cell r="AM45">
            <v>18</v>
          </cell>
          <cell r="AN45">
            <v>77.777777777777786</v>
          </cell>
        </row>
        <row r="46">
          <cell r="B46" t="str">
            <v>B141569</v>
          </cell>
          <cell r="C46" t="str">
            <v>AMBILPUR SWATHI</v>
          </cell>
          <cell r="D46" t="str">
            <v>G</v>
          </cell>
          <cell r="E46" t="str">
            <v>ABI-208</v>
          </cell>
          <cell r="G46" t="str">
            <v>P</v>
          </cell>
          <cell r="I46" t="str">
            <v>P</v>
          </cell>
          <cell r="J46" t="str">
            <v>P</v>
          </cell>
          <cell r="K46" t="str">
            <v>P</v>
          </cell>
          <cell r="L46" t="str">
            <v>P</v>
          </cell>
          <cell r="M46" t="str">
            <v>A</v>
          </cell>
          <cell r="N46" t="str">
            <v>A</v>
          </cell>
          <cell r="W46" t="str">
            <v>A</v>
          </cell>
          <cell r="X46" t="str">
            <v>P</v>
          </cell>
          <cell r="Y46" t="str">
            <v>P</v>
          </cell>
          <cell r="Z46" t="str">
            <v>P</v>
          </cell>
          <cell r="AA46" t="str">
            <v>P</v>
          </cell>
          <cell r="AB46" t="str">
            <v>P</v>
          </cell>
          <cell r="AD46" t="str">
            <v>P</v>
          </cell>
          <cell r="AF46" t="str">
            <v>P</v>
          </cell>
          <cell r="AG46" t="str">
            <v>P</v>
          </cell>
          <cell r="AH46" t="str">
            <v>P</v>
          </cell>
          <cell r="AI46" t="str">
            <v>P</v>
          </cell>
          <cell r="AK46">
            <v>15</v>
          </cell>
          <cell r="AL46">
            <v>3</v>
          </cell>
          <cell r="AM46">
            <v>18</v>
          </cell>
          <cell r="AN46">
            <v>83.333333333333343</v>
          </cell>
        </row>
        <row r="47">
          <cell r="B47" t="str">
            <v>B141583</v>
          </cell>
          <cell r="C47" t="str">
            <v>MUTYALA RACHANA</v>
          </cell>
          <cell r="D47" t="str">
            <v>G</v>
          </cell>
          <cell r="E47" t="str">
            <v>ABI-208</v>
          </cell>
          <cell r="G47" t="str">
            <v>P</v>
          </cell>
          <cell r="I47" t="str">
            <v>P</v>
          </cell>
          <cell r="J47" t="str">
            <v>P</v>
          </cell>
          <cell r="K47" t="str">
            <v>P</v>
          </cell>
          <cell r="L47" t="str">
            <v>P</v>
          </cell>
          <cell r="M47" t="str">
            <v>A</v>
          </cell>
          <cell r="N47" t="str">
            <v>A</v>
          </cell>
          <cell r="W47" t="str">
            <v>A</v>
          </cell>
          <cell r="X47" t="str">
            <v>A</v>
          </cell>
          <cell r="Y47" t="str">
            <v>P</v>
          </cell>
          <cell r="Z47" t="str">
            <v>P</v>
          </cell>
          <cell r="AA47" t="str">
            <v>P</v>
          </cell>
          <cell r="AB47" t="str">
            <v>P</v>
          </cell>
          <cell r="AD47" t="str">
            <v>P</v>
          </cell>
          <cell r="AF47" t="str">
            <v>P</v>
          </cell>
          <cell r="AG47" t="str">
            <v>P</v>
          </cell>
          <cell r="AH47" t="str">
            <v>P</v>
          </cell>
          <cell r="AI47" t="str">
            <v>P</v>
          </cell>
          <cell r="AK47">
            <v>14</v>
          </cell>
          <cell r="AL47">
            <v>4</v>
          </cell>
          <cell r="AM47">
            <v>18</v>
          </cell>
          <cell r="AN47">
            <v>77.777777777777786</v>
          </cell>
        </row>
        <row r="48">
          <cell r="B48" t="str">
            <v>B141598</v>
          </cell>
          <cell r="C48" t="str">
            <v>KONDA ANIL</v>
          </cell>
          <cell r="D48" t="str">
            <v>B</v>
          </cell>
          <cell r="E48" t="str">
            <v>ABI-208</v>
          </cell>
          <cell r="G48" t="str">
            <v>P</v>
          </cell>
          <cell r="I48" t="str">
            <v>P</v>
          </cell>
          <cell r="J48" t="str">
            <v>P</v>
          </cell>
          <cell r="K48" t="str">
            <v>P</v>
          </cell>
          <cell r="L48" t="str">
            <v>P</v>
          </cell>
          <cell r="M48" t="str">
            <v>A</v>
          </cell>
          <cell r="N48" t="str">
            <v>A</v>
          </cell>
          <cell r="W48" t="str">
            <v>A</v>
          </cell>
          <cell r="X48" t="str">
            <v>A</v>
          </cell>
          <cell r="Y48" t="str">
            <v>A</v>
          </cell>
          <cell r="Z48" t="str">
            <v>P</v>
          </cell>
          <cell r="AA48" t="str">
            <v>P</v>
          </cell>
          <cell r="AB48" t="str">
            <v>P</v>
          </cell>
          <cell r="AD48" t="str">
            <v>P</v>
          </cell>
          <cell r="AF48" t="str">
            <v>P</v>
          </cell>
          <cell r="AG48" t="str">
            <v>P</v>
          </cell>
          <cell r="AH48" t="str">
            <v>P</v>
          </cell>
          <cell r="AI48" t="str">
            <v>P</v>
          </cell>
          <cell r="AK48">
            <v>13</v>
          </cell>
          <cell r="AL48">
            <v>5</v>
          </cell>
          <cell r="AM48">
            <v>18</v>
          </cell>
          <cell r="AN48">
            <v>72.222222222222214</v>
          </cell>
        </row>
        <row r="49">
          <cell r="B49" t="str">
            <v>B141612</v>
          </cell>
          <cell r="C49" t="str">
            <v>KUMBOJU VARA LAXMI</v>
          </cell>
          <cell r="D49" t="str">
            <v>G</v>
          </cell>
          <cell r="E49" t="str">
            <v>ABI-208</v>
          </cell>
          <cell r="G49" t="str">
            <v>P</v>
          </cell>
          <cell r="I49" t="str">
            <v>P</v>
          </cell>
          <cell r="J49" t="str">
            <v>P</v>
          </cell>
          <cell r="K49" t="str">
            <v>P</v>
          </cell>
          <cell r="L49" t="str">
            <v>P</v>
          </cell>
          <cell r="M49" t="str">
            <v>A</v>
          </cell>
          <cell r="N49" t="str">
            <v>A</v>
          </cell>
          <cell r="W49" t="str">
            <v>A</v>
          </cell>
          <cell r="X49" t="str">
            <v>A</v>
          </cell>
          <cell r="Y49" t="str">
            <v>P</v>
          </cell>
          <cell r="Z49" t="str">
            <v>P</v>
          </cell>
          <cell r="AA49" t="str">
            <v>P</v>
          </cell>
          <cell r="AB49" t="str">
            <v>P</v>
          </cell>
          <cell r="AD49" t="str">
            <v>P</v>
          </cell>
          <cell r="AF49" t="str">
            <v>P</v>
          </cell>
          <cell r="AG49" t="str">
            <v>P</v>
          </cell>
          <cell r="AH49" t="str">
            <v>P</v>
          </cell>
          <cell r="AI49" t="str">
            <v>P</v>
          </cell>
          <cell r="AK49">
            <v>14</v>
          </cell>
          <cell r="AL49">
            <v>4</v>
          </cell>
          <cell r="AM49">
            <v>18</v>
          </cell>
          <cell r="AN49">
            <v>77.777777777777786</v>
          </cell>
        </row>
        <row r="50">
          <cell r="B50" t="str">
            <v>B141627</v>
          </cell>
          <cell r="C50" t="str">
            <v>SANGA KALYANI</v>
          </cell>
          <cell r="D50" t="str">
            <v>G</v>
          </cell>
          <cell r="E50" t="str">
            <v>ABI-208</v>
          </cell>
          <cell r="G50" t="str">
            <v>P</v>
          </cell>
          <cell r="I50" t="str">
            <v>P</v>
          </cell>
          <cell r="J50" t="str">
            <v>P</v>
          </cell>
          <cell r="K50" t="str">
            <v>P</v>
          </cell>
          <cell r="L50" t="str">
            <v>P</v>
          </cell>
          <cell r="M50" t="str">
            <v>A</v>
          </cell>
          <cell r="N50" t="str">
            <v>A</v>
          </cell>
          <cell r="W50" t="str">
            <v>A</v>
          </cell>
          <cell r="X50" t="str">
            <v>A</v>
          </cell>
          <cell r="Y50" t="str">
            <v>P</v>
          </cell>
          <cell r="Z50" t="str">
            <v>P</v>
          </cell>
          <cell r="AA50" t="str">
            <v>P</v>
          </cell>
          <cell r="AB50" t="str">
            <v>P</v>
          </cell>
          <cell r="AD50" t="str">
            <v>P</v>
          </cell>
          <cell r="AF50" t="str">
            <v>P</v>
          </cell>
          <cell r="AG50" t="str">
            <v>P</v>
          </cell>
          <cell r="AH50" t="str">
            <v>P</v>
          </cell>
          <cell r="AI50" t="str">
            <v>P</v>
          </cell>
          <cell r="AK50">
            <v>14</v>
          </cell>
          <cell r="AL50">
            <v>4</v>
          </cell>
          <cell r="AM50">
            <v>18</v>
          </cell>
          <cell r="AN50">
            <v>77.777777777777786</v>
          </cell>
        </row>
        <row r="51">
          <cell r="B51" t="str">
            <v>B141642</v>
          </cell>
          <cell r="C51" t="str">
            <v>AJMEERA KRISHNALEELA</v>
          </cell>
          <cell r="D51" t="str">
            <v>G</v>
          </cell>
          <cell r="E51" t="str">
            <v>ABI-208</v>
          </cell>
          <cell r="G51" t="str">
            <v>P</v>
          </cell>
          <cell r="I51" t="str">
            <v>P</v>
          </cell>
          <cell r="J51" t="str">
            <v>P</v>
          </cell>
          <cell r="K51" t="str">
            <v>P</v>
          </cell>
          <cell r="L51" t="str">
            <v>A</v>
          </cell>
          <cell r="M51" t="str">
            <v>A</v>
          </cell>
          <cell r="N51" t="str">
            <v>A</v>
          </cell>
          <cell r="W51" t="str">
            <v>A</v>
          </cell>
          <cell r="X51" t="str">
            <v>A</v>
          </cell>
          <cell r="Y51" t="str">
            <v>P</v>
          </cell>
          <cell r="Z51" t="str">
            <v>P</v>
          </cell>
          <cell r="AA51" t="str">
            <v>P</v>
          </cell>
          <cell r="AB51" t="str">
            <v>P</v>
          </cell>
          <cell r="AD51" t="str">
            <v>P</v>
          </cell>
          <cell r="AF51" t="str">
            <v>P</v>
          </cell>
          <cell r="AG51" t="str">
            <v>P</v>
          </cell>
          <cell r="AH51" t="str">
            <v>P</v>
          </cell>
          <cell r="AI51" t="str">
            <v>P</v>
          </cell>
          <cell r="AK51">
            <v>13</v>
          </cell>
          <cell r="AL51">
            <v>5</v>
          </cell>
          <cell r="AM51">
            <v>18</v>
          </cell>
          <cell r="AN51">
            <v>72.222222222222214</v>
          </cell>
        </row>
        <row r="52">
          <cell r="B52" t="str">
            <v>B141656</v>
          </cell>
          <cell r="C52" t="str">
            <v>G PREETHI</v>
          </cell>
          <cell r="D52" t="str">
            <v>G</v>
          </cell>
          <cell r="E52" t="str">
            <v>ABI-208</v>
          </cell>
          <cell r="G52" t="str">
            <v>P</v>
          </cell>
          <cell r="I52" t="str">
            <v>P</v>
          </cell>
          <cell r="J52" t="str">
            <v>P</v>
          </cell>
          <cell r="K52" t="str">
            <v>P</v>
          </cell>
          <cell r="L52" t="str">
            <v>P</v>
          </cell>
          <cell r="M52" t="str">
            <v>A</v>
          </cell>
          <cell r="N52" t="str">
            <v>A</v>
          </cell>
          <cell r="W52" t="str">
            <v>A</v>
          </cell>
          <cell r="X52" t="str">
            <v>A</v>
          </cell>
          <cell r="Y52" t="str">
            <v>P</v>
          </cell>
          <cell r="Z52" t="str">
            <v>P</v>
          </cell>
          <cell r="AA52" t="str">
            <v>P</v>
          </cell>
          <cell r="AB52" t="str">
            <v>P</v>
          </cell>
          <cell r="AD52" t="str">
            <v>P</v>
          </cell>
          <cell r="AF52" t="str">
            <v>P</v>
          </cell>
          <cell r="AG52" t="str">
            <v>P</v>
          </cell>
          <cell r="AH52" t="str">
            <v>P</v>
          </cell>
          <cell r="AI52" t="str">
            <v>P</v>
          </cell>
          <cell r="AK52">
            <v>14</v>
          </cell>
          <cell r="AL52">
            <v>4</v>
          </cell>
          <cell r="AM52">
            <v>18</v>
          </cell>
          <cell r="AN52">
            <v>77.777777777777786</v>
          </cell>
        </row>
        <row r="53">
          <cell r="B53" t="str">
            <v>B141670</v>
          </cell>
          <cell r="C53" t="str">
            <v>ABOTHU RAJ KUMAR</v>
          </cell>
          <cell r="D53" t="str">
            <v>B</v>
          </cell>
          <cell r="E53" t="str">
            <v>ABI-208</v>
          </cell>
          <cell r="G53" t="str">
            <v>P</v>
          </cell>
          <cell r="I53" t="str">
            <v>P</v>
          </cell>
          <cell r="J53" t="str">
            <v>P</v>
          </cell>
          <cell r="K53" t="str">
            <v>P</v>
          </cell>
          <cell r="L53" t="str">
            <v>P</v>
          </cell>
          <cell r="M53" t="str">
            <v>A</v>
          </cell>
          <cell r="N53" t="str">
            <v>A</v>
          </cell>
          <cell r="W53" t="str">
            <v>A</v>
          </cell>
          <cell r="X53" t="str">
            <v>A</v>
          </cell>
          <cell r="Y53" t="str">
            <v>P</v>
          </cell>
          <cell r="Z53" t="str">
            <v>P</v>
          </cell>
          <cell r="AA53" t="str">
            <v>P</v>
          </cell>
          <cell r="AB53" t="str">
            <v>A</v>
          </cell>
          <cell r="AD53" t="str">
            <v>P</v>
          </cell>
          <cell r="AF53" t="str">
            <v>P</v>
          </cell>
          <cell r="AG53" t="str">
            <v>P</v>
          </cell>
          <cell r="AH53" t="str">
            <v>P</v>
          </cell>
          <cell r="AI53" t="str">
            <v>P</v>
          </cell>
          <cell r="AK53">
            <v>13</v>
          </cell>
          <cell r="AL53">
            <v>5</v>
          </cell>
          <cell r="AM53">
            <v>18</v>
          </cell>
          <cell r="AN53">
            <v>72.222222222222214</v>
          </cell>
        </row>
        <row r="54">
          <cell r="B54" t="str">
            <v>B141685</v>
          </cell>
          <cell r="C54" t="str">
            <v>M ESHWAR</v>
          </cell>
          <cell r="D54" t="str">
            <v>B</v>
          </cell>
          <cell r="E54" t="str">
            <v>ABI-208</v>
          </cell>
          <cell r="G54" t="str">
            <v>P</v>
          </cell>
          <cell r="I54" t="str">
            <v>P</v>
          </cell>
          <cell r="J54" t="str">
            <v>P</v>
          </cell>
          <cell r="K54" t="str">
            <v>P</v>
          </cell>
          <cell r="L54" t="str">
            <v>P</v>
          </cell>
          <cell r="M54" t="str">
            <v>A</v>
          </cell>
          <cell r="N54" t="str">
            <v>A</v>
          </cell>
          <cell r="W54" t="str">
            <v>A</v>
          </cell>
          <cell r="X54" t="str">
            <v>A</v>
          </cell>
          <cell r="Y54" t="str">
            <v>P</v>
          </cell>
          <cell r="Z54" t="str">
            <v>P</v>
          </cell>
          <cell r="AA54" t="str">
            <v>P</v>
          </cell>
          <cell r="AB54" t="str">
            <v>P</v>
          </cell>
          <cell r="AD54" t="str">
            <v>P</v>
          </cell>
          <cell r="AF54" t="str">
            <v>P</v>
          </cell>
          <cell r="AG54" t="str">
            <v>P</v>
          </cell>
          <cell r="AH54" t="str">
            <v>P</v>
          </cell>
          <cell r="AI54" t="str">
            <v>P</v>
          </cell>
          <cell r="AK54">
            <v>14</v>
          </cell>
          <cell r="AL54">
            <v>4</v>
          </cell>
          <cell r="AM54">
            <v>18</v>
          </cell>
          <cell r="AN54">
            <v>77.777777777777786</v>
          </cell>
        </row>
        <row r="55">
          <cell r="B55" t="str">
            <v>B141699</v>
          </cell>
          <cell r="C55" t="str">
            <v>INDRAKANTI MAHESH CHARY</v>
          </cell>
          <cell r="D55" t="str">
            <v>B</v>
          </cell>
          <cell r="E55" t="str">
            <v>ABI-208</v>
          </cell>
          <cell r="G55" t="str">
            <v>P</v>
          </cell>
          <cell r="I55" t="str">
            <v>P</v>
          </cell>
          <cell r="J55" t="str">
            <v>P</v>
          </cell>
          <cell r="K55" t="str">
            <v>P</v>
          </cell>
          <cell r="L55" t="str">
            <v>P</v>
          </cell>
          <cell r="M55" t="str">
            <v>A</v>
          </cell>
          <cell r="N55" t="str">
            <v>A</v>
          </cell>
          <cell r="W55" t="str">
            <v>A</v>
          </cell>
          <cell r="X55" t="str">
            <v>A</v>
          </cell>
          <cell r="Y55" t="str">
            <v>A</v>
          </cell>
          <cell r="Z55" t="str">
            <v>P</v>
          </cell>
          <cell r="AA55" t="str">
            <v>P</v>
          </cell>
          <cell r="AB55" t="str">
            <v>P</v>
          </cell>
          <cell r="AD55" t="str">
            <v>P</v>
          </cell>
          <cell r="AF55" t="str">
            <v>P</v>
          </cell>
          <cell r="AG55" t="str">
            <v>P</v>
          </cell>
          <cell r="AH55" t="str">
            <v>P</v>
          </cell>
          <cell r="AI55" t="str">
            <v>P</v>
          </cell>
          <cell r="AK55">
            <v>13</v>
          </cell>
          <cell r="AL55">
            <v>5</v>
          </cell>
          <cell r="AM55">
            <v>18</v>
          </cell>
          <cell r="AN55">
            <v>72.222222222222214</v>
          </cell>
        </row>
        <row r="56">
          <cell r="B56" t="str">
            <v>B141715</v>
          </cell>
          <cell r="C56" t="str">
            <v>GOPU RUTHVIK</v>
          </cell>
          <cell r="D56" t="str">
            <v>B</v>
          </cell>
          <cell r="E56" t="str">
            <v>ABI-208</v>
          </cell>
          <cell r="G56" t="str">
            <v>P</v>
          </cell>
          <cell r="I56" t="str">
            <v>P</v>
          </cell>
          <cell r="J56" t="str">
            <v>P</v>
          </cell>
          <cell r="K56" t="str">
            <v>P</v>
          </cell>
          <cell r="L56" t="str">
            <v>P</v>
          </cell>
          <cell r="M56" t="str">
            <v>A</v>
          </cell>
          <cell r="N56" t="str">
            <v>A</v>
          </cell>
          <cell r="W56" t="str">
            <v>A</v>
          </cell>
          <cell r="X56" t="str">
            <v>A</v>
          </cell>
          <cell r="Y56" t="str">
            <v>A</v>
          </cell>
          <cell r="Z56" t="str">
            <v>P</v>
          </cell>
          <cell r="AA56" t="str">
            <v>P</v>
          </cell>
          <cell r="AB56" t="str">
            <v>P</v>
          </cell>
          <cell r="AD56" t="str">
            <v>P</v>
          </cell>
          <cell r="AF56" t="str">
            <v>P</v>
          </cell>
          <cell r="AG56" t="str">
            <v>P</v>
          </cell>
          <cell r="AH56" t="str">
            <v>P</v>
          </cell>
          <cell r="AI56" t="str">
            <v>P</v>
          </cell>
          <cell r="AK56">
            <v>13</v>
          </cell>
          <cell r="AL56">
            <v>5</v>
          </cell>
          <cell r="AM56">
            <v>18</v>
          </cell>
          <cell r="AN56">
            <v>72.222222222222214</v>
          </cell>
        </row>
        <row r="57">
          <cell r="B57" t="str">
            <v>B141731</v>
          </cell>
          <cell r="C57" t="str">
            <v>ASKA ANUSHA</v>
          </cell>
          <cell r="D57" t="str">
            <v>G</v>
          </cell>
          <cell r="E57" t="str">
            <v>ABI-208</v>
          </cell>
          <cell r="G57" t="str">
            <v>P</v>
          </cell>
          <cell r="I57" t="str">
            <v>P</v>
          </cell>
          <cell r="J57" t="str">
            <v>P</v>
          </cell>
          <cell r="K57" t="str">
            <v>P</v>
          </cell>
          <cell r="L57" t="str">
            <v>P</v>
          </cell>
          <cell r="M57" t="str">
            <v>A</v>
          </cell>
          <cell r="N57" t="str">
            <v>A</v>
          </cell>
          <cell r="W57" t="str">
            <v>A</v>
          </cell>
          <cell r="X57" t="str">
            <v>A</v>
          </cell>
          <cell r="Y57" t="str">
            <v>A</v>
          </cell>
          <cell r="Z57" t="str">
            <v>A</v>
          </cell>
          <cell r="AA57" t="str">
            <v>A</v>
          </cell>
          <cell r="AB57" t="str">
            <v>P</v>
          </cell>
          <cell r="AD57" t="str">
            <v>P</v>
          </cell>
          <cell r="AF57" t="str">
            <v>P</v>
          </cell>
          <cell r="AG57" t="str">
            <v>P</v>
          </cell>
          <cell r="AH57" t="str">
            <v>P</v>
          </cell>
          <cell r="AI57" t="str">
            <v>P</v>
          </cell>
          <cell r="AK57">
            <v>11</v>
          </cell>
          <cell r="AL57">
            <v>7</v>
          </cell>
          <cell r="AM57">
            <v>18</v>
          </cell>
          <cell r="AN57">
            <v>61.111111111111114</v>
          </cell>
        </row>
        <row r="58">
          <cell r="B58" t="str">
            <v>B141746</v>
          </cell>
          <cell r="C58" t="str">
            <v>BHANOTH LALITHA</v>
          </cell>
          <cell r="D58" t="str">
            <v>G</v>
          </cell>
          <cell r="E58" t="str">
            <v>ABI-208</v>
          </cell>
          <cell r="G58" t="str">
            <v>P</v>
          </cell>
          <cell r="I58" t="str">
            <v>P</v>
          </cell>
          <cell r="J58" t="str">
            <v>P</v>
          </cell>
          <cell r="K58" t="str">
            <v>P</v>
          </cell>
          <cell r="L58" t="str">
            <v>P</v>
          </cell>
          <cell r="M58" t="str">
            <v>A</v>
          </cell>
          <cell r="N58" t="str">
            <v>A</v>
          </cell>
          <cell r="W58" t="str">
            <v>A</v>
          </cell>
          <cell r="X58" t="str">
            <v>P</v>
          </cell>
          <cell r="Y58" t="str">
            <v>P</v>
          </cell>
          <cell r="Z58" t="str">
            <v>P</v>
          </cell>
          <cell r="AA58" t="str">
            <v>P</v>
          </cell>
          <cell r="AB58" t="str">
            <v>P</v>
          </cell>
          <cell r="AD58" t="str">
            <v>P</v>
          </cell>
          <cell r="AF58" t="str">
            <v>P</v>
          </cell>
          <cell r="AG58" t="str">
            <v>P</v>
          </cell>
          <cell r="AH58" t="str">
            <v>P</v>
          </cell>
          <cell r="AI58" t="str">
            <v>P</v>
          </cell>
          <cell r="AK58">
            <v>15</v>
          </cell>
          <cell r="AL58">
            <v>3</v>
          </cell>
          <cell r="AM58">
            <v>18</v>
          </cell>
          <cell r="AN58">
            <v>83.333333333333343</v>
          </cell>
        </row>
        <row r="59">
          <cell r="B59" t="str">
            <v>B141760</v>
          </cell>
          <cell r="C59" t="str">
            <v>SANDYA RANI</v>
          </cell>
          <cell r="D59" t="str">
            <v>G</v>
          </cell>
          <cell r="E59" t="str">
            <v>ABI-208</v>
          </cell>
          <cell r="G59" t="str">
            <v>P</v>
          </cell>
          <cell r="I59" t="str">
            <v>P</v>
          </cell>
          <cell r="J59" t="str">
            <v>P</v>
          </cell>
          <cell r="K59" t="str">
            <v>P</v>
          </cell>
          <cell r="L59" t="str">
            <v>P</v>
          </cell>
          <cell r="M59" t="str">
            <v>A</v>
          </cell>
          <cell r="N59" t="str">
            <v>A</v>
          </cell>
          <cell r="W59" t="str">
            <v>A</v>
          </cell>
          <cell r="X59" t="str">
            <v>A</v>
          </cell>
          <cell r="Y59" t="str">
            <v>P</v>
          </cell>
          <cell r="Z59" t="str">
            <v>P</v>
          </cell>
          <cell r="AA59" t="str">
            <v>P</v>
          </cell>
          <cell r="AB59" t="str">
            <v>P</v>
          </cell>
          <cell r="AD59" t="str">
            <v>P</v>
          </cell>
          <cell r="AF59" t="str">
            <v>P</v>
          </cell>
          <cell r="AG59" t="str">
            <v>P</v>
          </cell>
          <cell r="AH59" t="str">
            <v>P</v>
          </cell>
          <cell r="AI59" t="str">
            <v>P</v>
          </cell>
          <cell r="AK59">
            <v>14</v>
          </cell>
          <cell r="AL59">
            <v>4</v>
          </cell>
          <cell r="AM59">
            <v>18</v>
          </cell>
          <cell r="AN59">
            <v>77.777777777777786</v>
          </cell>
        </row>
        <row r="60">
          <cell r="B60" t="str">
            <v>B141774</v>
          </cell>
          <cell r="C60" t="str">
            <v>BANOTH SHIVAJI</v>
          </cell>
          <cell r="D60" t="str">
            <v>B</v>
          </cell>
          <cell r="E60" t="str">
            <v>ABI-208</v>
          </cell>
          <cell r="G60" t="str">
            <v>P</v>
          </cell>
          <cell r="I60" t="str">
            <v>P</v>
          </cell>
          <cell r="J60" t="str">
            <v>P</v>
          </cell>
          <cell r="K60" t="str">
            <v>P</v>
          </cell>
          <cell r="L60" t="str">
            <v>P</v>
          </cell>
          <cell r="M60" t="str">
            <v>A</v>
          </cell>
          <cell r="N60" t="str">
            <v>A</v>
          </cell>
          <cell r="W60" t="str">
            <v>A</v>
          </cell>
          <cell r="X60" t="str">
            <v>P</v>
          </cell>
          <cell r="Y60" t="str">
            <v>P</v>
          </cell>
          <cell r="Z60" t="str">
            <v>P</v>
          </cell>
          <cell r="AA60" t="str">
            <v>P</v>
          </cell>
          <cell r="AB60" t="str">
            <v>P</v>
          </cell>
          <cell r="AD60" t="str">
            <v>P</v>
          </cell>
          <cell r="AF60" t="str">
            <v>P</v>
          </cell>
          <cell r="AG60" t="str">
            <v>P</v>
          </cell>
          <cell r="AH60" t="str">
            <v>P</v>
          </cell>
          <cell r="AI60" t="str">
            <v>P</v>
          </cell>
          <cell r="AK60">
            <v>15</v>
          </cell>
          <cell r="AL60">
            <v>3</v>
          </cell>
          <cell r="AM60">
            <v>18</v>
          </cell>
          <cell r="AN60">
            <v>83.333333333333343</v>
          </cell>
        </row>
        <row r="61">
          <cell r="B61" t="str">
            <v>B141789</v>
          </cell>
          <cell r="C61" t="str">
            <v>BOKKA RAVI</v>
          </cell>
          <cell r="D61" t="str">
            <v>B</v>
          </cell>
          <cell r="E61" t="str">
            <v>ABI-208</v>
          </cell>
          <cell r="G61" t="str">
            <v>P</v>
          </cell>
          <cell r="I61" t="str">
            <v>P</v>
          </cell>
          <cell r="J61" t="str">
            <v>P</v>
          </cell>
          <cell r="K61" t="str">
            <v>P</v>
          </cell>
          <cell r="L61" t="str">
            <v>P</v>
          </cell>
          <cell r="M61" t="str">
            <v>A</v>
          </cell>
          <cell r="N61" t="str">
            <v>A</v>
          </cell>
          <cell r="W61" t="str">
            <v>A</v>
          </cell>
          <cell r="X61" t="str">
            <v>A</v>
          </cell>
          <cell r="Y61" t="str">
            <v>A</v>
          </cell>
          <cell r="Z61" t="str">
            <v>A</v>
          </cell>
          <cell r="AA61" t="str">
            <v>A</v>
          </cell>
          <cell r="AB61" t="str">
            <v>P</v>
          </cell>
          <cell r="AD61" t="str">
            <v>P</v>
          </cell>
          <cell r="AF61" t="str">
            <v>P</v>
          </cell>
          <cell r="AG61" t="str">
            <v>P</v>
          </cell>
          <cell r="AH61" t="str">
            <v>P</v>
          </cell>
          <cell r="AI61" t="str">
            <v>P</v>
          </cell>
          <cell r="AK61">
            <v>11</v>
          </cell>
          <cell r="AL61">
            <v>7</v>
          </cell>
          <cell r="AM61">
            <v>18</v>
          </cell>
          <cell r="AN61">
            <v>61.111111111111114</v>
          </cell>
        </row>
        <row r="62">
          <cell r="B62" t="str">
            <v>B141806</v>
          </cell>
          <cell r="C62" t="str">
            <v>RAVULAPATI SATISH</v>
          </cell>
          <cell r="D62" t="str">
            <v>B</v>
          </cell>
          <cell r="E62" t="str">
            <v>ABI-208</v>
          </cell>
          <cell r="G62" t="str">
            <v>P</v>
          </cell>
          <cell r="I62" t="str">
            <v>P</v>
          </cell>
          <cell r="J62" t="str">
            <v>P</v>
          </cell>
          <cell r="K62" t="str">
            <v>P</v>
          </cell>
          <cell r="L62" t="str">
            <v>A</v>
          </cell>
          <cell r="M62" t="str">
            <v>A</v>
          </cell>
          <cell r="N62" t="str">
            <v>A</v>
          </cell>
          <cell r="W62" t="str">
            <v>A</v>
          </cell>
          <cell r="X62" t="str">
            <v>A</v>
          </cell>
          <cell r="Y62" t="str">
            <v>A</v>
          </cell>
          <cell r="Z62" t="str">
            <v>A</v>
          </cell>
          <cell r="AA62" t="str">
            <v>P</v>
          </cell>
          <cell r="AB62" t="str">
            <v>P</v>
          </cell>
          <cell r="AD62" t="str">
            <v>P</v>
          </cell>
          <cell r="AF62" t="str">
            <v>P</v>
          </cell>
          <cell r="AG62" t="str">
            <v>P</v>
          </cell>
          <cell r="AH62" t="str">
            <v>P</v>
          </cell>
          <cell r="AI62" t="str">
            <v>P</v>
          </cell>
          <cell r="AK62">
            <v>11</v>
          </cell>
          <cell r="AL62">
            <v>7</v>
          </cell>
          <cell r="AM62">
            <v>18</v>
          </cell>
          <cell r="AN62">
            <v>61.111111111111114</v>
          </cell>
        </row>
        <row r="63">
          <cell r="B63" t="str">
            <v>B141820</v>
          </cell>
          <cell r="C63" t="str">
            <v>ATHKURI NAVEEN</v>
          </cell>
          <cell r="D63" t="str">
            <v>B</v>
          </cell>
          <cell r="E63" t="str">
            <v>ABI-208</v>
          </cell>
          <cell r="G63" t="str">
            <v>P</v>
          </cell>
          <cell r="I63" t="str">
            <v>P</v>
          </cell>
          <cell r="J63" t="str">
            <v>P</v>
          </cell>
          <cell r="K63" t="str">
            <v>P</v>
          </cell>
          <cell r="L63" t="str">
            <v>P</v>
          </cell>
          <cell r="M63" t="str">
            <v>A</v>
          </cell>
          <cell r="N63" t="str">
            <v>A</v>
          </cell>
          <cell r="W63" t="str">
            <v>A</v>
          </cell>
          <cell r="X63" t="str">
            <v>A</v>
          </cell>
          <cell r="Y63" t="str">
            <v>P</v>
          </cell>
          <cell r="Z63" t="str">
            <v>P</v>
          </cell>
          <cell r="AA63" t="str">
            <v>P</v>
          </cell>
          <cell r="AB63" t="str">
            <v>P</v>
          </cell>
          <cell r="AD63" t="str">
            <v>P</v>
          </cell>
          <cell r="AF63" t="str">
            <v>P</v>
          </cell>
          <cell r="AG63" t="str">
            <v>P</v>
          </cell>
          <cell r="AH63" t="str">
            <v>P</v>
          </cell>
          <cell r="AI63" t="str">
            <v>P</v>
          </cell>
          <cell r="AK63">
            <v>14</v>
          </cell>
          <cell r="AL63">
            <v>4</v>
          </cell>
          <cell r="AM63">
            <v>18</v>
          </cell>
          <cell r="AN63">
            <v>77.777777777777786</v>
          </cell>
        </row>
        <row r="64">
          <cell r="B64" t="str">
            <v>B141836</v>
          </cell>
          <cell r="C64" t="str">
            <v>KODARI SRIKANTH</v>
          </cell>
          <cell r="D64" t="str">
            <v>B</v>
          </cell>
          <cell r="E64" t="str">
            <v>ABI-208</v>
          </cell>
          <cell r="G64" t="str">
            <v>P</v>
          </cell>
          <cell r="I64" t="str">
            <v>P</v>
          </cell>
          <cell r="J64" t="str">
            <v>P</v>
          </cell>
          <cell r="K64" t="str">
            <v>P</v>
          </cell>
          <cell r="L64" t="str">
            <v>P</v>
          </cell>
          <cell r="M64" t="str">
            <v>A</v>
          </cell>
          <cell r="N64" t="str">
            <v>A</v>
          </cell>
          <cell r="W64" t="str">
            <v>A</v>
          </cell>
          <cell r="X64" t="str">
            <v>P</v>
          </cell>
          <cell r="Y64" t="str">
            <v>P</v>
          </cell>
          <cell r="Z64" t="str">
            <v>P</v>
          </cell>
          <cell r="AA64" t="str">
            <v>P</v>
          </cell>
          <cell r="AB64" t="str">
            <v>P</v>
          </cell>
          <cell r="AD64" t="str">
            <v>P</v>
          </cell>
          <cell r="AF64" t="str">
            <v>P</v>
          </cell>
          <cell r="AG64" t="str">
            <v>P</v>
          </cell>
          <cell r="AH64" t="str">
            <v>P</v>
          </cell>
          <cell r="AI64" t="str">
            <v>P</v>
          </cell>
          <cell r="AK64">
            <v>15</v>
          </cell>
          <cell r="AL64">
            <v>3</v>
          </cell>
          <cell r="AM64">
            <v>18</v>
          </cell>
          <cell r="AN64">
            <v>83.333333333333343</v>
          </cell>
        </row>
        <row r="65">
          <cell r="B65" t="str">
            <v>B141885</v>
          </cell>
          <cell r="C65" t="str">
            <v>KAMPATI NAGENDRA BABU</v>
          </cell>
          <cell r="D65" t="str">
            <v>B</v>
          </cell>
          <cell r="E65" t="str">
            <v>ABI-208</v>
          </cell>
          <cell r="G65" t="str">
            <v>P</v>
          </cell>
          <cell r="I65" t="str">
            <v>P</v>
          </cell>
          <cell r="J65" t="str">
            <v>P</v>
          </cell>
          <cell r="K65" t="str">
            <v>P</v>
          </cell>
          <cell r="L65" t="str">
            <v>A</v>
          </cell>
          <cell r="M65" t="str">
            <v>A</v>
          </cell>
          <cell r="N65" t="str">
            <v>A</v>
          </cell>
          <cell r="W65" t="str">
            <v>A</v>
          </cell>
          <cell r="X65" t="str">
            <v>A</v>
          </cell>
          <cell r="Y65" t="str">
            <v>A</v>
          </cell>
          <cell r="Z65" t="str">
            <v>P</v>
          </cell>
          <cell r="AA65" t="str">
            <v>P</v>
          </cell>
          <cell r="AB65" t="str">
            <v>P</v>
          </cell>
          <cell r="AD65" t="str">
            <v>P</v>
          </cell>
          <cell r="AF65" t="str">
            <v>P</v>
          </cell>
          <cell r="AG65" t="str">
            <v>P</v>
          </cell>
          <cell r="AH65" t="str">
            <v>P</v>
          </cell>
          <cell r="AI65" t="str">
            <v>P</v>
          </cell>
          <cell r="AK65">
            <v>12</v>
          </cell>
          <cell r="AL65">
            <v>6</v>
          </cell>
          <cell r="AM65">
            <v>18</v>
          </cell>
          <cell r="AN65">
            <v>66.666666666666657</v>
          </cell>
        </row>
        <row r="66">
          <cell r="B66" t="str">
            <v>B141900</v>
          </cell>
          <cell r="C66" t="str">
            <v>THALAGAMPA HARSHAVARDHAN</v>
          </cell>
          <cell r="D66" t="str">
            <v>B</v>
          </cell>
          <cell r="E66" t="str">
            <v>ABI-208</v>
          </cell>
          <cell r="G66" t="str">
            <v>P</v>
          </cell>
          <cell r="I66" t="str">
            <v>P</v>
          </cell>
          <cell r="J66" t="str">
            <v>P</v>
          </cell>
          <cell r="K66" t="str">
            <v>P</v>
          </cell>
          <cell r="L66" t="str">
            <v>P</v>
          </cell>
          <cell r="M66" t="str">
            <v>A</v>
          </cell>
          <cell r="N66" t="str">
            <v>A</v>
          </cell>
          <cell r="W66" t="str">
            <v>A</v>
          </cell>
          <cell r="X66" t="str">
            <v>A</v>
          </cell>
          <cell r="Y66" t="str">
            <v>A</v>
          </cell>
          <cell r="Z66" t="str">
            <v>P</v>
          </cell>
          <cell r="AA66" t="str">
            <v>P</v>
          </cell>
          <cell r="AB66" t="str">
            <v>P</v>
          </cell>
          <cell r="AD66" t="str">
            <v>P</v>
          </cell>
          <cell r="AF66" t="str">
            <v>P</v>
          </cell>
          <cell r="AG66" t="str">
            <v>P</v>
          </cell>
          <cell r="AH66" t="str">
            <v>P</v>
          </cell>
          <cell r="AI66" t="str">
            <v>P</v>
          </cell>
          <cell r="AK66">
            <v>13</v>
          </cell>
          <cell r="AL66">
            <v>5</v>
          </cell>
          <cell r="AM66">
            <v>18</v>
          </cell>
          <cell r="AN66">
            <v>72.222222222222214</v>
          </cell>
        </row>
        <row r="67">
          <cell r="B67" t="str">
            <v>B141915</v>
          </cell>
          <cell r="C67" t="str">
            <v>KANAKAM RAJINIKANTH</v>
          </cell>
          <cell r="D67" t="str">
            <v>B</v>
          </cell>
          <cell r="E67" t="str">
            <v>ABI-208</v>
          </cell>
          <cell r="G67" t="str">
            <v>P</v>
          </cell>
          <cell r="I67" t="str">
            <v>P</v>
          </cell>
          <cell r="J67" t="str">
            <v>P</v>
          </cell>
          <cell r="K67" t="str">
            <v>A</v>
          </cell>
          <cell r="L67" t="str">
            <v>A</v>
          </cell>
          <cell r="M67" t="str">
            <v>A</v>
          </cell>
          <cell r="N67" t="str">
            <v>A</v>
          </cell>
          <cell r="W67" t="str">
            <v>A</v>
          </cell>
          <cell r="X67" t="str">
            <v>A</v>
          </cell>
          <cell r="Y67" t="str">
            <v>A</v>
          </cell>
          <cell r="Z67" t="str">
            <v>P</v>
          </cell>
          <cell r="AA67" t="str">
            <v>A</v>
          </cell>
          <cell r="AB67" t="str">
            <v>A</v>
          </cell>
          <cell r="AD67" t="str">
            <v>P</v>
          </cell>
          <cell r="AF67" t="str">
            <v>P</v>
          </cell>
          <cell r="AG67" t="str">
            <v>P</v>
          </cell>
          <cell r="AH67" t="str">
            <v>P</v>
          </cell>
          <cell r="AI67" t="str">
            <v>P</v>
          </cell>
          <cell r="AK67">
            <v>9</v>
          </cell>
          <cell r="AL67">
            <v>9</v>
          </cell>
          <cell r="AM67">
            <v>18</v>
          </cell>
          <cell r="AN67">
            <v>50</v>
          </cell>
        </row>
        <row r="68">
          <cell r="B68" t="str">
            <v>B141930</v>
          </cell>
          <cell r="C68" t="str">
            <v>PEDDADODDI PARIMALA</v>
          </cell>
          <cell r="D68" t="str">
            <v>G</v>
          </cell>
          <cell r="E68" t="str">
            <v>ABI-208</v>
          </cell>
          <cell r="G68" t="str">
            <v>P</v>
          </cell>
          <cell r="I68" t="str">
            <v>P</v>
          </cell>
          <cell r="J68" t="str">
            <v>P</v>
          </cell>
          <cell r="K68" t="str">
            <v>P</v>
          </cell>
          <cell r="L68" t="str">
            <v>P</v>
          </cell>
          <cell r="M68" t="str">
            <v>A</v>
          </cell>
          <cell r="N68" t="str">
            <v>A</v>
          </cell>
          <cell r="W68" t="str">
            <v>A</v>
          </cell>
          <cell r="X68" t="str">
            <v>P</v>
          </cell>
          <cell r="Y68" t="str">
            <v>P</v>
          </cell>
          <cell r="Z68" t="str">
            <v>A</v>
          </cell>
          <cell r="AA68" t="str">
            <v>P</v>
          </cell>
          <cell r="AB68" t="str">
            <v>P</v>
          </cell>
          <cell r="AD68" t="str">
            <v>P</v>
          </cell>
          <cell r="AF68" t="str">
            <v>A</v>
          </cell>
          <cell r="AG68" t="str">
            <v>P</v>
          </cell>
          <cell r="AH68" t="str">
            <v>P</v>
          </cell>
          <cell r="AI68" t="str">
            <v>P</v>
          </cell>
          <cell r="AK68">
            <v>13</v>
          </cell>
          <cell r="AL68">
            <v>5</v>
          </cell>
          <cell r="AM68">
            <v>18</v>
          </cell>
          <cell r="AN68">
            <v>72.222222222222214</v>
          </cell>
        </row>
        <row r="69">
          <cell r="B69" t="str">
            <v>B141944</v>
          </cell>
          <cell r="C69" t="str">
            <v>KOTHA PAVANI</v>
          </cell>
          <cell r="D69" t="str">
            <v>G</v>
          </cell>
          <cell r="E69" t="str">
            <v>ABI-208</v>
          </cell>
          <cell r="G69" t="str">
            <v>P</v>
          </cell>
          <cell r="I69" t="str">
            <v>P</v>
          </cell>
          <cell r="J69" t="str">
            <v>P</v>
          </cell>
          <cell r="K69" t="str">
            <v>P</v>
          </cell>
          <cell r="L69" t="str">
            <v>P</v>
          </cell>
          <cell r="M69" t="str">
            <v>A</v>
          </cell>
          <cell r="N69" t="str">
            <v>A</v>
          </cell>
          <cell r="W69" t="str">
            <v>A</v>
          </cell>
          <cell r="X69" t="str">
            <v>A</v>
          </cell>
          <cell r="Y69" t="str">
            <v>P</v>
          </cell>
          <cell r="Z69" t="str">
            <v>P</v>
          </cell>
          <cell r="AA69" t="str">
            <v>A</v>
          </cell>
          <cell r="AB69" t="str">
            <v>P</v>
          </cell>
          <cell r="AD69" t="str">
            <v>P</v>
          </cell>
          <cell r="AF69" t="str">
            <v>P</v>
          </cell>
          <cell r="AG69" t="str">
            <v>P</v>
          </cell>
          <cell r="AH69" t="str">
            <v>P</v>
          </cell>
          <cell r="AI69" t="str">
            <v>P</v>
          </cell>
          <cell r="AK69">
            <v>13</v>
          </cell>
          <cell r="AL69">
            <v>5</v>
          </cell>
          <cell r="AM69">
            <v>18</v>
          </cell>
          <cell r="AN69">
            <v>72.222222222222214</v>
          </cell>
        </row>
        <row r="70">
          <cell r="B70" t="str">
            <v>R141702</v>
          </cell>
          <cell r="C70" t="str">
            <v>N.PRIYANKA</v>
          </cell>
          <cell r="D70" t="str">
            <v>G</v>
          </cell>
          <cell r="E70" t="str">
            <v>ABI-208</v>
          </cell>
          <cell r="G70" t="str">
            <v>P</v>
          </cell>
          <cell r="I70" t="str">
            <v>P</v>
          </cell>
          <cell r="J70" t="str">
            <v>P</v>
          </cell>
          <cell r="K70" t="str">
            <v>P</v>
          </cell>
          <cell r="L70" t="str">
            <v>P</v>
          </cell>
          <cell r="M70" t="str">
            <v>P</v>
          </cell>
          <cell r="N70" t="str">
            <v>A</v>
          </cell>
          <cell r="W70" t="str">
            <v>A</v>
          </cell>
          <cell r="X70" t="str">
            <v>P</v>
          </cell>
          <cell r="Y70" t="str">
            <v>P</v>
          </cell>
          <cell r="Z70" t="str">
            <v>P</v>
          </cell>
          <cell r="AA70" t="str">
            <v>P</v>
          </cell>
          <cell r="AB70" t="str">
            <v>P</v>
          </cell>
          <cell r="AD70" t="str">
            <v>P</v>
          </cell>
          <cell r="AF70" t="str">
            <v>P</v>
          </cell>
          <cell r="AG70" t="str">
            <v>P</v>
          </cell>
          <cell r="AH70" t="str">
            <v>P</v>
          </cell>
          <cell r="AI70" t="str">
            <v>P</v>
          </cell>
          <cell r="AK70">
            <v>16</v>
          </cell>
          <cell r="AL70">
            <v>2</v>
          </cell>
          <cell r="AM70">
            <v>18</v>
          </cell>
          <cell r="AN70">
            <v>88.888888888888886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>
        <row r="3">
          <cell r="B3" t="str">
            <v>B141987</v>
          </cell>
          <cell r="C3" t="str">
            <v>INARLA RANI</v>
          </cell>
          <cell r="D3" t="str">
            <v>G</v>
          </cell>
          <cell r="E3" t="str">
            <v>ABI-014</v>
          </cell>
          <cell r="F3">
            <v>0</v>
          </cell>
          <cell r="G3">
            <v>0</v>
          </cell>
          <cell r="H3">
            <v>0</v>
          </cell>
          <cell r="J3">
            <v>90.909090909090907</v>
          </cell>
          <cell r="L3">
            <v>22.727272727272727</v>
          </cell>
          <cell r="M3" t="str">
            <v>Letter submitted</v>
          </cell>
        </row>
        <row r="4">
          <cell r="B4" t="str">
            <v>B141995</v>
          </cell>
          <cell r="C4" t="str">
            <v>NAGELLI MANISH VEDA</v>
          </cell>
          <cell r="D4" t="str">
            <v>B</v>
          </cell>
          <cell r="E4" t="str">
            <v>ABI-014</v>
          </cell>
          <cell r="F4">
            <v>0</v>
          </cell>
          <cell r="G4">
            <v>22.222222222222221</v>
          </cell>
          <cell r="H4">
            <v>11.111111111111111</v>
          </cell>
          <cell r="J4">
            <v>63.636363636363633</v>
          </cell>
          <cell r="L4">
            <v>24.242424242424242</v>
          </cell>
        </row>
        <row r="5">
          <cell r="B5" t="str">
            <v>B142000</v>
          </cell>
          <cell r="C5" t="str">
            <v>JARAPULA ASHOK</v>
          </cell>
          <cell r="D5" t="str">
            <v>B</v>
          </cell>
          <cell r="E5" t="str">
            <v>ABI-014</v>
          </cell>
          <cell r="F5">
            <v>30</v>
          </cell>
          <cell r="G5">
            <v>0</v>
          </cell>
          <cell r="H5">
            <v>11.111111111111111</v>
          </cell>
          <cell r="J5">
            <v>90.909090909090907</v>
          </cell>
          <cell r="L5">
            <v>33.005050505050505</v>
          </cell>
        </row>
        <row r="6">
          <cell r="B6" t="str">
            <v>B142001</v>
          </cell>
          <cell r="C6" t="str">
            <v>KOLAKA SABARISH</v>
          </cell>
          <cell r="D6" t="str">
            <v>B</v>
          </cell>
          <cell r="E6" t="str">
            <v>ABI-014</v>
          </cell>
          <cell r="F6">
            <v>0</v>
          </cell>
          <cell r="G6">
            <v>11.111111111111111</v>
          </cell>
          <cell r="H6">
            <v>44.444444444444443</v>
          </cell>
          <cell r="J6">
            <v>45.454545454545453</v>
          </cell>
          <cell r="L6">
            <v>25.252525252525253</v>
          </cell>
        </row>
        <row r="7">
          <cell r="B7" t="str">
            <v>B141221</v>
          </cell>
          <cell r="C7" t="str">
            <v>POLASA RAJKUMAR</v>
          </cell>
          <cell r="D7" t="str">
            <v>B</v>
          </cell>
          <cell r="E7" t="str">
            <v>ABI-014</v>
          </cell>
          <cell r="F7">
            <v>70</v>
          </cell>
          <cell r="G7">
            <v>22.222222222222221</v>
          </cell>
          <cell r="H7">
            <v>11.111111111111111</v>
          </cell>
          <cell r="J7">
            <v>90.909090909090907</v>
          </cell>
          <cell r="L7">
            <v>48.560606060606062</v>
          </cell>
        </row>
        <row r="8">
          <cell r="B8" t="str">
            <v>B141840</v>
          </cell>
          <cell r="C8" t="str">
            <v>R MANIRATHNAM</v>
          </cell>
          <cell r="D8" t="str">
            <v>B</v>
          </cell>
          <cell r="E8" t="str">
            <v>ABI-014</v>
          </cell>
          <cell r="F8">
            <v>80</v>
          </cell>
          <cell r="G8">
            <v>44.444444444444443</v>
          </cell>
          <cell r="H8">
            <v>55.555555555555557</v>
          </cell>
          <cell r="J8">
            <v>81.818181818181827</v>
          </cell>
          <cell r="L8">
            <v>65.454545454545453</v>
          </cell>
        </row>
        <row r="9">
          <cell r="B9" t="str">
            <v>B141296</v>
          </cell>
          <cell r="C9" t="str">
            <v>RENUKA</v>
          </cell>
          <cell r="D9" t="str">
            <v>G</v>
          </cell>
          <cell r="E9" t="str">
            <v>ABI-014</v>
          </cell>
          <cell r="F9">
            <v>90</v>
          </cell>
          <cell r="G9">
            <v>44.444444444444443</v>
          </cell>
          <cell r="H9">
            <v>55.555555555555557</v>
          </cell>
          <cell r="J9">
            <v>63.636363636363633</v>
          </cell>
          <cell r="L9">
            <v>63.409090909090907</v>
          </cell>
        </row>
        <row r="10">
          <cell r="B10" t="str">
            <v>B141326</v>
          </cell>
          <cell r="C10" t="str">
            <v>ALLAKONDA HARSHA</v>
          </cell>
          <cell r="D10" t="str">
            <v>G</v>
          </cell>
          <cell r="E10" t="str">
            <v>ABI-014</v>
          </cell>
          <cell r="F10">
            <v>90</v>
          </cell>
          <cell r="G10">
            <v>44.444444444444443</v>
          </cell>
          <cell r="H10">
            <v>55.555555555555557</v>
          </cell>
          <cell r="J10">
            <v>90.909090909090907</v>
          </cell>
          <cell r="L10">
            <v>70.22727272727272</v>
          </cell>
        </row>
        <row r="11">
          <cell r="B11" t="str">
            <v>B141982</v>
          </cell>
          <cell r="C11" t="str">
            <v>PADMA APARNA</v>
          </cell>
          <cell r="D11" t="str">
            <v>G</v>
          </cell>
          <cell r="E11" t="str">
            <v>ABI-014</v>
          </cell>
          <cell r="F11">
            <v>70</v>
          </cell>
          <cell r="G11">
            <v>77.777777777777786</v>
          </cell>
          <cell r="H11">
            <v>44.444444444444443</v>
          </cell>
          <cell r="J11">
            <v>90.909090909090907</v>
          </cell>
          <cell r="L11">
            <v>70.782828282828291</v>
          </cell>
        </row>
        <row r="12">
          <cell r="B12" t="str">
            <v>B141988</v>
          </cell>
          <cell r="C12" t="str">
            <v>YELUGU PRUTHVIRAJ</v>
          </cell>
          <cell r="D12" t="str">
            <v>B</v>
          </cell>
          <cell r="E12" t="str">
            <v>ABI-014</v>
          </cell>
          <cell r="F12">
            <v>60</v>
          </cell>
          <cell r="G12">
            <v>66.666666666666657</v>
          </cell>
          <cell r="H12">
            <v>66.666666666666657</v>
          </cell>
          <cell r="J12">
            <v>90.909090909090907</v>
          </cell>
          <cell r="L12">
            <v>71.060606060606062</v>
          </cell>
        </row>
        <row r="13">
          <cell r="B13" t="str">
            <v>B141927</v>
          </cell>
          <cell r="C13" t="str">
            <v>SURAKATHI ANUSHA</v>
          </cell>
          <cell r="D13" t="str">
            <v>G</v>
          </cell>
          <cell r="E13" t="str">
            <v>ABI-014</v>
          </cell>
          <cell r="F13">
            <v>50</v>
          </cell>
          <cell r="G13">
            <v>100</v>
          </cell>
          <cell r="H13">
            <v>44.444444444444443</v>
          </cell>
          <cell r="J13">
            <v>90.909090909090907</v>
          </cell>
          <cell r="L13">
            <v>71.338383838383834</v>
          </cell>
        </row>
        <row r="14">
          <cell r="B14" t="str">
            <v>B141980</v>
          </cell>
          <cell r="C14" t="str">
            <v>KAMINENI MANOJ</v>
          </cell>
          <cell r="D14" t="str">
            <v>B</v>
          </cell>
          <cell r="E14" t="str">
            <v>ABI-014</v>
          </cell>
          <cell r="F14">
            <v>80</v>
          </cell>
          <cell r="G14">
            <v>44.444444444444443</v>
          </cell>
          <cell r="H14">
            <v>77.777777777777786</v>
          </cell>
          <cell r="J14">
            <v>81.818181818181827</v>
          </cell>
          <cell r="L14">
            <v>71.01010101010101</v>
          </cell>
        </row>
        <row r="15">
          <cell r="B15" t="str">
            <v>B141809</v>
          </cell>
          <cell r="C15" t="str">
            <v>PATHRO DHARITRI</v>
          </cell>
          <cell r="D15" t="str">
            <v>G</v>
          </cell>
          <cell r="E15" t="str">
            <v>ABI-014</v>
          </cell>
          <cell r="F15">
            <v>80</v>
          </cell>
          <cell r="G15">
            <v>33.333333333333329</v>
          </cell>
          <cell r="H15">
            <v>88.888888888888886</v>
          </cell>
          <cell r="J15">
            <v>72.727272727272734</v>
          </cell>
          <cell r="L15">
            <v>68.737373737373744</v>
          </cell>
        </row>
        <row r="16">
          <cell r="B16" t="str">
            <v>B141659</v>
          </cell>
          <cell r="C16" t="str">
            <v>ALLAM CHANDRIKA</v>
          </cell>
          <cell r="D16" t="str">
            <v>G</v>
          </cell>
          <cell r="E16" t="str">
            <v>ABI-014</v>
          </cell>
          <cell r="F16">
            <v>60</v>
          </cell>
          <cell r="G16">
            <v>77.777777777777786</v>
          </cell>
          <cell r="H16">
            <v>66.666666666666657</v>
          </cell>
          <cell r="J16">
            <v>90.909090909090907</v>
          </cell>
          <cell r="L16">
            <v>73.838383838383834</v>
          </cell>
        </row>
        <row r="17">
          <cell r="B17" t="str">
            <v>B141702</v>
          </cell>
          <cell r="C17" t="str">
            <v>P SAI DEEPIKA</v>
          </cell>
          <cell r="D17" t="str">
            <v>G</v>
          </cell>
          <cell r="E17" t="str">
            <v>ABI-014</v>
          </cell>
          <cell r="F17">
            <v>100</v>
          </cell>
          <cell r="G17">
            <v>44.444444444444443</v>
          </cell>
          <cell r="H17">
            <v>77.777777777777786</v>
          </cell>
          <cell r="J17">
            <v>90.909090909090907</v>
          </cell>
          <cell r="L17">
            <v>78.282828282828291</v>
          </cell>
        </row>
        <row r="18">
          <cell r="B18" t="str">
            <v>B141631</v>
          </cell>
          <cell r="C18" t="str">
            <v>KATUKOJWALA HARIKA</v>
          </cell>
          <cell r="D18" t="str">
            <v>G</v>
          </cell>
          <cell r="E18" t="str">
            <v>ABI-014</v>
          </cell>
          <cell r="F18">
            <v>100</v>
          </cell>
          <cell r="G18">
            <v>44.444444444444443</v>
          </cell>
          <cell r="H18">
            <v>88.888888888888886</v>
          </cell>
          <cell r="J18">
            <v>90.909090909090907</v>
          </cell>
          <cell r="L18">
            <v>81.060606060606062</v>
          </cell>
        </row>
        <row r="19">
          <cell r="B19" t="str">
            <v>B141992</v>
          </cell>
          <cell r="C19" t="str">
            <v>GURRAPU SADA SHIVA SHAFI</v>
          </cell>
          <cell r="D19" t="str">
            <v>B</v>
          </cell>
          <cell r="E19" t="str">
            <v>ABI-014</v>
          </cell>
          <cell r="F19">
            <v>100</v>
          </cell>
          <cell r="G19">
            <v>44.444444444444443</v>
          </cell>
          <cell r="H19">
            <v>88.888888888888886</v>
          </cell>
          <cell r="J19">
            <v>90.909090909090907</v>
          </cell>
          <cell r="L19">
            <v>81.060606060606062</v>
          </cell>
        </row>
        <row r="20">
          <cell r="B20" t="str">
            <v>B141998</v>
          </cell>
          <cell r="C20" t="str">
            <v>MUDAVATH PAPARAYUDU</v>
          </cell>
          <cell r="D20" t="str">
            <v>B</v>
          </cell>
          <cell r="E20" t="str">
            <v>ABI-014</v>
          </cell>
          <cell r="F20">
            <v>100</v>
          </cell>
          <cell r="G20">
            <v>44.444444444444443</v>
          </cell>
          <cell r="H20">
            <v>88.888888888888886</v>
          </cell>
          <cell r="J20">
            <v>90.909090909090907</v>
          </cell>
          <cell r="L20">
            <v>81.060606060606062</v>
          </cell>
        </row>
        <row r="21">
          <cell r="B21" t="str">
            <v>B141991</v>
          </cell>
          <cell r="C21" t="str">
            <v>MAADUGULA MAHESH</v>
          </cell>
          <cell r="D21" t="str">
            <v>B</v>
          </cell>
          <cell r="E21" t="str">
            <v>ABI-014</v>
          </cell>
          <cell r="F21">
            <v>60</v>
          </cell>
          <cell r="G21">
            <v>100</v>
          </cell>
          <cell r="H21">
            <v>77.777777777777786</v>
          </cell>
          <cell r="J21">
            <v>90.909090909090907</v>
          </cell>
          <cell r="L21">
            <v>82.171717171717177</v>
          </cell>
        </row>
        <row r="22">
          <cell r="B22" t="str">
            <v>B141981</v>
          </cell>
          <cell r="C22" t="str">
            <v>GANGARAPU SRIRAM PRASAD</v>
          </cell>
          <cell r="D22" t="str">
            <v>B</v>
          </cell>
          <cell r="E22" t="str">
            <v>ABI-014</v>
          </cell>
          <cell r="F22">
            <v>100</v>
          </cell>
          <cell r="G22">
            <v>55.555555555555557</v>
          </cell>
          <cell r="H22">
            <v>88.888888888888886</v>
          </cell>
          <cell r="J22">
            <v>90.909090909090907</v>
          </cell>
          <cell r="L22">
            <v>83.838383838383834</v>
          </cell>
        </row>
        <row r="23">
          <cell r="B23" t="str">
            <v>B141996</v>
          </cell>
          <cell r="C23" t="str">
            <v>GADDAM KAVYA</v>
          </cell>
          <cell r="D23" t="str">
            <v>G</v>
          </cell>
          <cell r="E23" t="str">
            <v>ABI-014</v>
          </cell>
          <cell r="F23">
            <v>100</v>
          </cell>
          <cell r="G23">
            <v>55.555555555555557</v>
          </cell>
          <cell r="H23">
            <v>88.888888888888886</v>
          </cell>
          <cell r="J23">
            <v>90.909090909090907</v>
          </cell>
          <cell r="L23">
            <v>83.838383838383834</v>
          </cell>
        </row>
        <row r="24">
          <cell r="B24" t="str">
            <v>B131087</v>
          </cell>
          <cell r="C24" t="str">
            <v>A.KARUNA</v>
          </cell>
          <cell r="D24" t="str">
            <v>G</v>
          </cell>
          <cell r="E24" t="str">
            <v>ABI-014</v>
          </cell>
          <cell r="F24">
            <v>100</v>
          </cell>
          <cell r="G24">
            <v>55.555555555555557</v>
          </cell>
          <cell r="H24">
            <v>88.888888888888886</v>
          </cell>
          <cell r="J24" t="e">
            <v>#N/A</v>
          </cell>
          <cell r="L24" t="e">
            <v>#N/A</v>
          </cell>
        </row>
        <row r="25">
          <cell r="B25" t="str">
            <v>B141749</v>
          </cell>
          <cell r="C25" t="str">
            <v>GUGULOTH SUMAN</v>
          </cell>
          <cell r="D25" t="str">
            <v>B</v>
          </cell>
          <cell r="E25" t="str">
            <v>ABI-014</v>
          </cell>
          <cell r="F25">
            <v>80</v>
          </cell>
          <cell r="G25">
            <v>77.777777777777786</v>
          </cell>
          <cell r="H25">
            <v>88.888888888888886</v>
          </cell>
          <cell r="J25">
            <v>90.909090909090907</v>
          </cell>
          <cell r="L25">
            <v>84.393939393939391</v>
          </cell>
        </row>
        <row r="26">
          <cell r="B26" t="str">
            <v>B141792</v>
          </cell>
          <cell r="C26" t="str">
            <v>ANGOTH DHANRAJ</v>
          </cell>
          <cell r="D26" t="str">
            <v>B</v>
          </cell>
          <cell r="E26" t="str">
            <v>ABI-014</v>
          </cell>
          <cell r="F26">
            <v>100</v>
          </cell>
          <cell r="G26">
            <v>77.777777777777786</v>
          </cell>
          <cell r="H26">
            <v>88.888888888888886</v>
          </cell>
          <cell r="J26">
            <v>81.818181818181827</v>
          </cell>
          <cell r="L26">
            <v>87.12121212121211</v>
          </cell>
        </row>
        <row r="27">
          <cell r="B27" t="str">
            <v>B141848</v>
          </cell>
          <cell r="C27" t="str">
            <v>CHELIMELA LIKHITHA</v>
          </cell>
          <cell r="D27" t="str">
            <v>G</v>
          </cell>
          <cell r="E27" t="str">
            <v>ABI-014</v>
          </cell>
          <cell r="F27">
            <v>100</v>
          </cell>
          <cell r="G27">
            <v>66.666666666666657</v>
          </cell>
          <cell r="H27">
            <v>100</v>
          </cell>
          <cell r="J27">
            <v>90.909090909090907</v>
          </cell>
          <cell r="L27">
            <v>89.393939393939377</v>
          </cell>
        </row>
        <row r="28">
          <cell r="B28" t="str">
            <v>B141384</v>
          </cell>
          <cell r="C28" t="str">
            <v>AKULA ANUSHA</v>
          </cell>
          <cell r="D28" t="str">
            <v>G</v>
          </cell>
          <cell r="E28" t="str">
            <v>ABI-014</v>
          </cell>
          <cell r="F28">
            <v>90</v>
          </cell>
          <cell r="G28">
            <v>100</v>
          </cell>
          <cell r="H28">
            <v>77.777777777777786</v>
          </cell>
          <cell r="J28">
            <v>90.909090909090907</v>
          </cell>
          <cell r="L28">
            <v>89.671717171717177</v>
          </cell>
        </row>
        <row r="29">
          <cell r="B29" t="str">
            <v>B141993</v>
          </cell>
          <cell r="C29" t="str">
            <v>PENDKAR RAJKUMAR</v>
          </cell>
          <cell r="D29" t="str">
            <v>B</v>
          </cell>
          <cell r="E29" t="str">
            <v>ABI-014</v>
          </cell>
          <cell r="F29">
            <v>100</v>
          </cell>
          <cell r="G29">
            <v>100</v>
          </cell>
          <cell r="H29">
            <v>77.777777777777786</v>
          </cell>
          <cell r="J29">
            <v>90.909090909090907</v>
          </cell>
          <cell r="L29">
            <v>92.171717171717177</v>
          </cell>
        </row>
        <row r="30">
          <cell r="B30" t="str">
            <v>B141441</v>
          </cell>
          <cell r="C30" t="str">
            <v>KOSURI MANTRALARAJU</v>
          </cell>
          <cell r="D30" t="str">
            <v>B</v>
          </cell>
          <cell r="E30" t="str">
            <v>ABI-014</v>
          </cell>
          <cell r="F30">
            <v>100</v>
          </cell>
          <cell r="G30">
            <v>88.888888888888886</v>
          </cell>
          <cell r="H30">
            <v>88.888888888888886</v>
          </cell>
          <cell r="J30">
            <v>90.909090909090907</v>
          </cell>
          <cell r="L30">
            <v>92.171717171717177</v>
          </cell>
        </row>
        <row r="31">
          <cell r="B31" t="str">
            <v>B141940</v>
          </cell>
          <cell r="C31" t="str">
            <v>BODA AAKASH</v>
          </cell>
          <cell r="D31" t="str">
            <v>B</v>
          </cell>
          <cell r="E31" t="str">
            <v>ABI-014</v>
          </cell>
          <cell r="F31">
            <v>100</v>
          </cell>
          <cell r="G31">
            <v>77.777777777777786</v>
          </cell>
          <cell r="H31">
            <v>100</v>
          </cell>
          <cell r="J31">
            <v>90.909090909090907</v>
          </cell>
          <cell r="L31">
            <v>92.171717171717177</v>
          </cell>
        </row>
        <row r="32">
          <cell r="B32" t="str">
            <v>B141990</v>
          </cell>
          <cell r="C32" t="str">
            <v>DUBBAKA SAIPRASANNA</v>
          </cell>
          <cell r="D32" t="str">
            <v>G</v>
          </cell>
          <cell r="E32" t="str">
            <v>ABI-014</v>
          </cell>
          <cell r="F32">
            <v>100</v>
          </cell>
          <cell r="G32">
            <v>77.777777777777786</v>
          </cell>
          <cell r="H32">
            <v>100</v>
          </cell>
          <cell r="J32">
            <v>90.909090909090907</v>
          </cell>
          <cell r="L32">
            <v>92.171717171717177</v>
          </cell>
        </row>
        <row r="33">
          <cell r="B33" t="str">
            <v>B141983</v>
          </cell>
          <cell r="C33" t="str">
            <v>CHIPPARATHNAM HARISH</v>
          </cell>
          <cell r="D33" t="str">
            <v>B</v>
          </cell>
          <cell r="E33" t="str">
            <v>ABI-014</v>
          </cell>
          <cell r="F33">
            <v>90</v>
          </cell>
          <cell r="G33">
            <v>88.888888888888886</v>
          </cell>
          <cell r="H33">
            <v>100</v>
          </cell>
          <cell r="J33">
            <v>90.909090909090907</v>
          </cell>
          <cell r="L33">
            <v>92.449494949494948</v>
          </cell>
        </row>
        <row r="34">
          <cell r="B34" t="str">
            <v>B141190</v>
          </cell>
          <cell r="C34" t="str">
            <v>PERLA VENKATAIAH</v>
          </cell>
          <cell r="D34" t="str">
            <v>B</v>
          </cell>
          <cell r="E34" t="str">
            <v>ABI-014</v>
          </cell>
          <cell r="F34">
            <v>100</v>
          </cell>
          <cell r="G34">
            <v>100</v>
          </cell>
          <cell r="H34">
            <v>88.888888888888886</v>
          </cell>
          <cell r="J34">
            <v>90.909090909090907</v>
          </cell>
          <cell r="L34">
            <v>94.949494949494948</v>
          </cell>
        </row>
        <row r="35">
          <cell r="B35" t="str">
            <v>B141354</v>
          </cell>
          <cell r="C35" t="str">
            <v>SHAIK SAFIYA</v>
          </cell>
          <cell r="D35" t="str">
            <v>G</v>
          </cell>
          <cell r="E35" t="str">
            <v>ABI-014</v>
          </cell>
          <cell r="F35">
            <v>100</v>
          </cell>
          <cell r="G35">
            <v>100</v>
          </cell>
          <cell r="H35">
            <v>88.888888888888886</v>
          </cell>
          <cell r="J35">
            <v>90.909090909090907</v>
          </cell>
          <cell r="L35">
            <v>94.949494949494948</v>
          </cell>
        </row>
        <row r="36">
          <cell r="B36" t="str">
            <v>B141455</v>
          </cell>
          <cell r="C36" t="str">
            <v>AMAND VIKAS</v>
          </cell>
          <cell r="D36" t="str">
            <v>B</v>
          </cell>
          <cell r="E36" t="str">
            <v>ABI-014</v>
          </cell>
          <cell r="F36">
            <v>100</v>
          </cell>
          <cell r="G36">
            <v>100</v>
          </cell>
          <cell r="H36">
            <v>88.888888888888886</v>
          </cell>
          <cell r="J36">
            <v>90.909090909090907</v>
          </cell>
          <cell r="L36">
            <v>94.949494949494948</v>
          </cell>
        </row>
        <row r="37">
          <cell r="B37" t="str">
            <v>B141645</v>
          </cell>
          <cell r="C37" t="str">
            <v>CHAITANYA KUMAR MULAKALA</v>
          </cell>
          <cell r="D37" t="str">
            <v>B</v>
          </cell>
          <cell r="E37" t="str">
            <v>ABI-014</v>
          </cell>
          <cell r="F37">
            <v>100</v>
          </cell>
          <cell r="G37">
            <v>100</v>
          </cell>
          <cell r="H37">
            <v>88.888888888888886</v>
          </cell>
          <cell r="J37">
            <v>90.909090909090907</v>
          </cell>
          <cell r="L37">
            <v>94.949494949494948</v>
          </cell>
        </row>
        <row r="38">
          <cell r="B38" t="str">
            <v>B141947</v>
          </cell>
          <cell r="C38" t="str">
            <v>GANTA SAI PRUDHVI</v>
          </cell>
          <cell r="D38" t="str">
            <v>B</v>
          </cell>
          <cell r="E38" t="str">
            <v>ABI-014</v>
          </cell>
          <cell r="F38">
            <v>100</v>
          </cell>
          <cell r="G38">
            <v>100</v>
          </cell>
          <cell r="H38">
            <v>88.888888888888886</v>
          </cell>
          <cell r="J38">
            <v>90.909090909090907</v>
          </cell>
          <cell r="L38">
            <v>94.949494949494948</v>
          </cell>
        </row>
        <row r="39">
          <cell r="B39" t="str">
            <v>B141950</v>
          </cell>
          <cell r="C39" t="str">
            <v>CHERUKU VENU</v>
          </cell>
          <cell r="D39" t="str">
            <v>B</v>
          </cell>
          <cell r="E39" t="str">
            <v>ABI-014</v>
          </cell>
          <cell r="F39">
            <v>100</v>
          </cell>
          <cell r="G39">
            <v>100</v>
          </cell>
          <cell r="H39">
            <v>88.888888888888886</v>
          </cell>
          <cell r="J39">
            <v>90.909090909090907</v>
          </cell>
          <cell r="L39">
            <v>94.949494949494948</v>
          </cell>
        </row>
        <row r="40">
          <cell r="B40" t="str">
            <v>B141956</v>
          </cell>
          <cell r="C40" t="str">
            <v>DHARAVATH VEERANNA</v>
          </cell>
          <cell r="D40" t="str">
            <v>B</v>
          </cell>
          <cell r="E40" t="str">
            <v>ABI-014</v>
          </cell>
          <cell r="F40">
            <v>100</v>
          </cell>
          <cell r="G40">
            <v>100</v>
          </cell>
          <cell r="H40">
            <v>88.888888888888886</v>
          </cell>
          <cell r="J40">
            <v>90.909090909090907</v>
          </cell>
          <cell r="L40">
            <v>94.949494949494948</v>
          </cell>
        </row>
        <row r="41">
          <cell r="B41" t="str">
            <v>B141398</v>
          </cell>
          <cell r="C41" t="str">
            <v>NARA RACHITHRA</v>
          </cell>
          <cell r="D41" t="str">
            <v>G</v>
          </cell>
          <cell r="E41" t="str">
            <v>ABI-014</v>
          </cell>
          <cell r="F41">
            <v>100</v>
          </cell>
          <cell r="G41">
            <v>88.888888888888886</v>
          </cell>
          <cell r="H41">
            <v>100</v>
          </cell>
          <cell r="J41">
            <v>90.909090909090907</v>
          </cell>
          <cell r="L41">
            <v>94.949494949494948</v>
          </cell>
        </row>
        <row r="42">
          <cell r="B42" t="str">
            <v>B141228</v>
          </cell>
          <cell r="C42" t="str">
            <v>VEETI GANGA BHAVANI</v>
          </cell>
          <cell r="D42" t="str">
            <v>G</v>
          </cell>
          <cell r="E42" t="str">
            <v>ABI-014</v>
          </cell>
          <cell r="F42">
            <v>90</v>
          </cell>
          <cell r="G42">
            <v>100</v>
          </cell>
          <cell r="H42">
            <v>100</v>
          </cell>
          <cell r="J42">
            <v>90.909090909090907</v>
          </cell>
          <cell r="L42">
            <v>95.22727272727272</v>
          </cell>
        </row>
        <row r="43">
          <cell r="B43" t="str">
            <v>B141159</v>
          </cell>
          <cell r="C43" t="str">
            <v>KOTIKI SANDHYA RANI</v>
          </cell>
          <cell r="D43" t="str">
            <v>G</v>
          </cell>
          <cell r="E43" t="str">
            <v>ABI-014</v>
          </cell>
          <cell r="F43">
            <v>100</v>
          </cell>
          <cell r="G43">
            <v>100</v>
          </cell>
          <cell r="H43">
            <v>100</v>
          </cell>
          <cell r="J43">
            <v>90.909090909090907</v>
          </cell>
          <cell r="L43">
            <v>97.72727272727272</v>
          </cell>
        </row>
        <row r="44">
          <cell r="B44" t="str">
            <v>B141205</v>
          </cell>
          <cell r="C44" t="str">
            <v>D GOPALAKRISHNA</v>
          </cell>
          <cell r="D44" t="str">
            <v>B</v>
          </cell>
          <cell r="E44" t="str">
            <v>ABI-014</v>
          </cell>
          <cell r="F44">
            <v>100</v>
          </cell>
          <cell r="G44">
            <v>100</v>
          </cell>
          <cell r="H44">
            <v>100</v>
          </cell>
          <cell r="J44">
            <v>90.909090909090907</v>
          </cell>
          <cell r="L44">
            <v>97.72727272727272</v>
          </cell>
        </row>
        <row r="45">
          <cell r="B45" t="str">
            <v>B141236</v>
          </cell>
          <cell r="C45" t="str">
            <v>BETHI RESHMA</v>
          </cell>
          <cell r="D45" t="str">
            <v>G</v>
          </cell>
          <cell r="E45" t="str">
            <v>ABI-014</v>
          </cell>
          <cell r="F45">
            <v>100</v>
          </cell>
          <cell r="G45">
            <v>100</v>
          </cell>
          <cell r="H45">
            <v>100</v>
          </cell>
          <cell r="J45">
            <v>90.909090909090907</v>
          </cell>
          <cell r="L45">
            <v>97.72727272727272</v>
          </cell>
        </row>
        <row r="46">
          <cell r="B46" t="str">
            <v>B141250</v>
          </cell>
          <cell r="C46" t="str">
            <v>MUDAMPELLI PAVITHRA</v>
          </cell>
          <cell r="D46" t="str">
            <v>G</v>
          </cell>
          <cell r="E46" t="str">
            <v>ABI-014</v>
          </cell>
          <cell r="F46">
            <v>100</v>
          </cell>
          <cell r="G46">
            <v>100</v>
          </cell>
          <cell r="H46">
            <v>100</v>
          </cell>
          <cell r="J46">
            <v>90.909090909090907</v>
          </cell>
          <cell r="L46">
            <v>97.72727272727272</v>
          </cell>
        </row>
        <row r="47">
          <cell r="B47" t="str">
            <v>B141280</v>
          </cell>
          <cell r="C47" t="str">
            <v>MORTHALA TRIVENI</v>
          </cell>
          <cell r="D47" t="str">
            <v>G</v>
          </cell>
          <cell r="E47" t="str">
            <v>ABI-014</v>
          </cell>
          <cell r="F47">
            <v>100</v>
          </cell>
          <cell r="G47">
            <v>100</v>
          </cell>
          <cell r="H47">
            <v>100</v>
          </cell>
          <cell r="J47">
            <v>90.909090909090907</v>
          </cell>
          <cell r="L47">
            <v>97.72727272727272</v>
          </cell>
        </row>
        <row r="48">
          <cell r="B48" t="str">
            <v>B141311</v>
          </cell>
          <cell r="C48" t="str">
            <v>K SWAPNA</v>
          </cell>
          <cell r="D48" t="str">
            <v>G</v>
          </cell>
          <cell r="E48" t="str">
            <v>ABI-014</v>
          </cell>
          <cell r="F48">
            <v>100</v>
          </cell>
          <cell r="G48">
            <v>100</v>
          </cell>
          <cell r="H48">
            <v>100</v>
          </cell>
          <cell r="J48">
            <v>90.909090909090907</v>
          </cell>
          <cell r="L48">
            <v>97.72727272727272</v>
          </cell>
        </row>
        <row r="49">
          <cell r="B49" t="str">
            <v>B141368</v>
          </cell>
          <cell r="C49" t="str">
            <v>BOINI VENKATESH</v>
          </cell>
          <cell r="D49" t="str">
            <v>B</v>
          </cell>
          <cell r="E49" t="str">
            <v>ABI-014</v>
          </cell>
          <cell r="F49">
            <v>100</v>
          </cell>
          <cell r="G49">
            <v>100</v>
          </cell>
          <cell r="H49">
            <v>100</v>
          </cell>
          <cell r="J49">
            <v>90.909090909090907</v>
          </cell>
          <cell r="L49">
            <v>97.72727272727272</v>
          </cell>
        </row>
        <row r="50">
          <cell r="B50" t="str">
            <v>B141382</v>
          </cell>
          <cell r="C50" t="str">
            <v>KOLA MOUNIKA</v>
          </cell>
          <cell r="D50" t="str">
            <v>G</v>
          </cell>
          <cell r="E50" t="str">
            <v>ABI-014</v>
          </cell>
          <cell r="F50">
            <v>100</v>
          </cell>
          <cell r="G50">
            <v>100</v>
          </cell>
          <cell r="H50">
            <v>100</v>
          </cell>
          <cell r="J50">
            <v>90.909090909090907</v>
          </cell>
          <cell r="L50">
            <v>97.72727272727272</v>
          </cell>
        </row>
        <row r="51">
          <cell r="B51" t="str">
            <v>B141469</v>
          </cell>
          <cell r="C51" t="str">
            <v>GUTHI SANDHYA RANI</v>
          </cell>
          <cell r="D51" t="str">
            <v>G</v>
          </cell>
          <cell r="E51" t="str">
            <v>ABI-014</v>
          </cell>
          <cell r="F51">
            <v>100</v>
          </cell>
          <cell r="G51">
            <v>100</v>
          </cell>
          <cell r="H51">
            <v>100</v>
          </cell>
          <cell r="J51">
            <v>90.909090909090907</v>
          </cell>
          <cell r="L51">
            <v>97.72727272727272</v>
          </cell>
        </row>
        <row r="52">
          <cell r="B52" t="str">
            <v>B141483</v>
          </cell>
          <cell r="C52" t="str">
            <v>MATTA SNEHA</v>
          </cell>
          <cell r="D52" t="str">
            <v>G</v>
          </cell>
          <cell r="E52" t="str">
            <v>ABI-014</v>
          </cell>
          <cell r="F52">
            <v>100</v>
          </cell>
          <cell r="G52">
            <v>100</v>
          </cell>
          <cell r="H52">
            <v>100</v>
          </cell>
          <cell r="J52">
            <v>90.909090909090907</v>
          </cell>
          <cell r="L52">
            <v>97.72727272727272</v>
          </cell>
        </row>
        <row r="53">
          <cell r="B53" t="str">
            <v>B141499</v>
          </cell>
          <cell r="C53" t="str">
            <v>GARDAS CHANDANA</v>
          </cell>
          <cell r="D53" t="str">
            <v>G</v>
          </cell>
          <cell r="E53" t="str">
            <v>ABI-014</v>
          </cell>
          <cell r="F53">
            <v>100</v>
          </cell>
          <cell r="G53">
            <v>100</v>
          </cell>
          <cell r="H53">
            <v>100</v>
          </cell>
          <cell r="J53">
            <v>90.909090909090907</v>
          </cell>
          <cell r="L53">
            <v>97.72727272727272</v>
          </cell>
        </row>
        <row r="54">
          <cell r="B54" t="str">
            <v>B141513</v>
          </cell>
          <cell r="C54" t="str">
            <v>BUSIM RAGA RANJANI</v>
          </cell>
          <cell r="D54" t="str">
            <v>G</v>
          </cell>
          <cell r="E54" t="str">
            <v>ABI-014</v>
          </cell>
          <cell r="F54">
            <v>100</v>
          </cell>
          <cell r="G54">
            <v>100</v>
          </cell>
          <cell r="H54">
            <v>100</v>
          </cell>
          <cell r="J54">
            <v>90.909090909090907</v>
          </cell>
          <cell r="L54">
            <v>97.72727272727272</v>
          </cell>
        </row>
        <row r="55">
          <cell r="B55" t="str">
            <v>B141527</v>
          </cell>
          <cell r="C55" t="str">
            <v>GOLLU LAKSHMANA SIVA KUMAR</v>
          </cell>
          <cell r="D55" t="str">
            <v>B</v>
          </cell>
          <cell r="E55" t="str">
            <v>ABI-014</v>
          </cell>
          <cell r="F55">
            <v>100</v>
          </cell>
          <cell r="G55">
            <v>100</v>
          </cell>
          <cell r="H55">
            <v>100</v>
          </cell>
          <cell r="J55">
            <v>90.909090909090907</v>
          </cell>
          <cell r="L55">
            <v>97.72727272727272</v>
          </cell>
        </row>
        <row r="56">
          <cell r="B56" t="str">
            <v>B141586</v>
          </cell>
          <cell r="C56" t="str">
            <v>BASHABOINA SRIKANTH</v>
          </cell>
          <cell r="D56" t="str">
            <v>B</v>
          </cell>
          <cell r="E56" t="str">
            <v>ABI-014</v>
          </cell>
          <cell r="F56">
            <v>100</v>
          </cell>
          <cell r="G56">
            <v>100</v>
          </cell>
          <cell r="H56">
            <v>100</v>
          </cell>
          <cell r="J56">
            <v>90.909090909090907</v>
          </cell>
          <cell r="L56">
            <v>97.72727272727272</v>
          </cell>
        </row>
        <row r="57">
          <cell r="B57" t="str">
            <v>B141615</v>
          </cell>
          <cell r="C57" t="str">
            <v>JUNUMALA RAJITHA</v>
          </cell>
          <cell r="D57" t="str">
            <v>G</v>
          </cell>
          <cell r="E57" t="str">
            <v>ABI-014</v>
          </cell>
          <cell r="F57">
            <v>100</v>
          </cell>
          <cell r="G57">
            <v>100</v>
          </cell>
          <cell r="H57">
            <v>100</v>
          </cell>
          <cell r="J57">
            <v>90.909090909090907</v>
          </cell>
          <cell r="L57">
            <v>97.72727272727272</v>
          </cell>
        </row>
        <row r="58">
          <cell r="B58" t="str">
            <v>B141673</v>
          </cell>
          <cell r="C58" t="str">
            <v>JAMPALA NAVEENKUMAR</v>
          </cell>
          <cell r="D58" t="str">
            <v>B</v>
          </cell>
          <cell r="E58" t="str">
            <v>ABI-014</v>
          </cell>
          <cell r="F58">
            <v>100</v>
          </cell>
          <cell r="G58">
            <v>100</v>
          </cell>
          <cell r="H58">
            <v>100</v>
          </cell>
          <cell r="J58">
            <v>90.909090909090907</v>
          </cell>
          <cell r="L58">
            <v>97.72727272727272</v>
          </cell>
        </row>
        <row r="59">
          <cell r="B59" t="str">
            <v>B141734</v>
          </cell>
          <cell r="C59" t="str">
            <v>NEERATI PRIYANKA</v>
          </cell>
          <cell r="D59" t="str">
            <v>G</v>
          </cell>
          <cell r="E59" t="str">
            <v>ABI-014</v>
          </cell>
          <cell r="F59">
            <v>100</v>
          </cell>
          <cell r="G59">
            <v>100</v>
          </cell>
          <cell r="H59">
            <v>100</v>
          </cell>
          <cell r="J59">
            <v>90.909090909090907</v>
          </cell>
          <cell r="L59">
            <v>97.72727272727272</v>
          </cell>
        </row>
        <row r="60">
          <cell r="B60" t="str">
            <v>B141763</v>
          </cell>
          <cell r="C60" t="str">
            <v>JAADI MAMATHA</v>
          </cell>
          <cell r="D60" t="str">
            <v>G</v>
          </cell>
          <cell r="E60" t="str">
            <v>ABI-014</v>
          </cell>
          <cell r="F60">
            <v>100</v>
          </cell>
          <cell r="G60">
            <v>100</v>
          </cell>
          <cell r="H60">
            <v>100</v>
          </cell>
          <cell r="J60">
            <v>90.909090909090907</v>
          </cell>
          <cell r="L60">
            <v>97.72727272727272</v>
          </cell>
        </row>
        <row r="61">
          <cell r="B61" t="str">
            <v>B141823</v>
          </cell>
          <cell r="C61" t="str">
            <v>RAIRALA RAMAKRISHNA</v>
          </cell>
          <cell r="D61" t="str">
            <v>B</v>
          </cell>
          <cell r="E61" t="str">
            <v>ABI-014</v>
          </cell>
          <cell r="F61">
            <v>100</v>
          </cell>
          <cell r="G61">
            <v>100</v>
          </cell>
          <cell r="H61">
            <v>100</v>
          </cell>
          <cell r="J61">
            <v>81.818181818181827</v>
          </cell>
          <cell r="L61">
            <v>95.454545454545453</v>
          </cell>
        </row>
        <row r="62">
          <cell r="B62" t="str">
            <v>B141856</v>
          </cell>
          <cell r="C62" t="str">
            <v>MOHAMMED MOHSENAPARVEEN</v>
          </cell>
          <cell r="D62" t="str">
            <v>G</v>
          </cell>
          <cell r="E62" t="str">
            <v>ABI-014</v>
          </cell>
          <cell r="F62">
            <v>100</v>
          </cell>
          <cell r="G62">
            <v>100</v>
          </cell>
          <cell r="H62">
            <v>100</v>
          </cell>
          <cell r="J62">
            <v>90.909090909090907</v>
          </cell>
          <cell r="L62">
            <v>97.72727272727272</v>
          </cell>
        </row>
        <row r="63">
          <cell r="B63" t="str">
            <v>B141873</v>
          </cell>
          <cell r="C63" t="str">
            <v>V PREMNATH</v>
          </cell>
          <cell r="D63" t="str">
            <v>B</v>
          </cell>
          <cell r="E63" t="str">
            <v>ABI-014</v>
          </cell>
          <cell r="F63">
            <v>100</v>
          </cell>
          <cell r="G63">
            <v>100</v>
          </cell>
          <cell r="H63">
            <v>100</v>
          </cell>
          <cell r="J63">
            <v>90.909090909090907</v>
          </cell>
          <cell r="L63">
            <v>97.72727272727272</v>
          </cell>
        </row>
        <row r="64">
          <cell r="B64" t="str">
            <v>B141888</v>
          </cell>
          <cell r="C64" t="str">
            <v>SHAIK JAREENA BEGUM</v>
          </cell>
          <cell r="D64" t="str">
            <v>G</v>
          </cell>
          <cell r="E64" t="str">
            <v>ABI-014</v>
          </cell>
          <cell r="F64">
            <v>100</v>
          </cell>
          <cell r="G64">
            <v>100</v>
          </cell>
          <cell r="H64">
            <v>100</v>
          </cell>
          <cell r="J64">
            <v>90.909090909090907</v>
          </cell>
          <cell r="L64">
            <v>97.72727272727272</v>
          </cell>
        </row>
        <row r="65">
          <cell r="B65" t="str">
            <v>B141903</v>
          </cell>
          <cell r="C65" t="str">
            <v>BHUGOLLA SURYATEJA</v>
          </cell>
          <cell r="D65" t="str">
            <v>B</v>
          </cell>
          <cell r="E65" t="str">
            <v>ABI-014</v>
          </cell>
          <cell r="F65">
            <v>100</v>
          </cell>
          <cell r="G65">
            <v>100</v>
          </cell>
          <cell r="H65">
            <v>100</v>
          </cell>
          <cell r="J65">
            <v>90.909090909090907</v>
          </cell>
          <cell r="L65">
            <v>97.72727272727272</v>
          </cell>
        </row>
        <row r="66">
          <cell r="B66" t="str">
            <v>B141984</v>
          </cell>
          <cell r="C66" t="str">
            <v>KALYANAM SHIVA RAJESHWARI</v>
          </cell>
          <cell r="D66" t="str">
            <v>G</v>
          </cell>
          <cell r="E66" t="str">
            <v>ABI-014</v>
          </cell>
          <cell r="F66">
            <v>100</v>
          </cell>
          <cell r="G66">
            <v>100</v>
          </cell>
          <cell r="H66">
            <v>100</v>
          </cell>
          <cell r="J66">
            <v>90.909090909090907</v>
          </cell>
          <cell r="L66">
            <v>97.72727272727272</v>
          </cell>
        </row>
        <row r="67">
          <cell r="B67" t="str">
            <v>B141989</v>
          </cell>
          <cell r="C67" t="str">
            <v>VELAVENI RANI</v>
          </cell>
          <cell r="D67" t="str">
            <v>G</v>
          </cell>
          <cell r="E67" t="str">
            <v>ABI-014</v>
          </cell>
          <cell r="F67">
            <v>100</v>
          </cell>
          <cell r="G67">
            <v>100</v>
          </cell>
          <cell r="H67">
            <v>100</v>
          </cell>
          <cell r="J67">
            <v>90.909090909090907</v>
          </cell>
          <cell r="L67">
            <v>97.72727272727272</v>
          </cell>
        </row>
        <row r="68">
          <cell r="B68" t="str">
            <v>R141722</v>
          </cell>
          <cell r="C68" t="str">
            <v>M.MADHURI</v>
          </cell>
          <cell r="D68" t="str">
            <v>G</v>
          </cell>
          <cell r="E68" t="str">
            <v>ABI-014</v>
          </cell>
          <cell r="F68">
            <v>100</v>
          </cell>
          <cell r="G68">
            <v>100</v>
          </cell>
          <cell r="H68">
            <v>100</v>
          </cell>
          <cell r="J68">
            <v>90.909090909090907</v>
          </cell>
          <cell r="L68">
            <v>97.72727272727272</v>
          </cell>
        </row>
        <row r="69">
          <cell r="B69" t="str">
            <v>B141297</v>
          </cell>
          <cell r="C69" t="str">
            <v>ANKAM NAGARAJU</v>
          </cell>
          <cell r="D69" t="str">
            <v>B</v>
          </cell>
          <cell r="E69" t="str">
            <v>ABI-105</v>
          </cell>
          <cell r="F69">
            <v>80</v>
          </cell>
          <cell r="H69">
            <v>55.555555555555557</v>
          </cell>
          <cell r="J69">
            <v>90.909090909090907</v>
          </cell>
          <cell r="L69">
            <v>75.488215488215488</v>
          </cell>
        </row>
        <row r="70">
          <cell r="B70" t="str">
            <v>B141857</v>
          </cell>
          <cell r="C70" t="str">
            <v>NUNAVATHU PUJITHA</v>
          </cell>
          <cell r="D70" t="str">
            <v>G</v>
          </cell>
          <cell r="E70" t="str">
            <v>ABI-105</v>
          </cell>
          <cell r="F70">
            <v>80</v>
          </cell>
          <cell r="H70">
            <v>55.555555555555557</v>
          </cell>
          <cell r="J70">
            <v>90.909090909090907</v>
          </cell>
          <cell r="L70">
            <v>75.488215488215488</v>
          </cell>
        </row>
        <row r="71">
          <cell r="B71" t="str">
            <v>B141058</v>
          </cell>
          <cell r="C71" t="str">
            <v>GUDISE SUPRIYA</v>
          </cell>
          <cell r="D71" t="str">
            <v>G</v>
          </cell>
          <cell r="E71" t="str">
            <v>ABI-105</v>
          </cell>
          <cell r="F71">
            <v>70</v>
          </cell>
          <cell r="H71">
            <v>66.666666666666657</v>
          </cell>
          <cell r="J71">
            <v>90.909090909090907</v>
          </cell>
          <cell r="L71">
            <v>75.858585858585855</v>
          </cell>
        </row>
        <row r="72">
          <cell r="B72" t="str">
            <v>B141874</v>
          </cell>
          <cell r="C72" t="str">
            <v>NALLALA RAMYASRI</v>
          </cell>
          <cell r="D72" t="str">
            <v>G</v>
          </cell>
          <cell r="E72" t="str">
            <v>ABI-105</v>
          </cell>
          <cell r="F72">
            <v>90</v>
          </cell>
          <cell r="H72">
            <v>55.555555555555557</v>
          </cell>
          <cell r="J72">
            <v>90.909090909090907</v>
          </cell>
          <cell r="L72">
            <v>78.821548821548816</v>
          </cell>
        </row>
        <row r="73">
          <cell r="B73" t="str">
            <v>B141889</v>
          </cell>
          <cell r="C73" t="str">
            <v>SHAIK AFREEN</v>
          </cell>
          <cell r="D73" t="str">
            <v>G</v>
          </cell>
          <cell r="E73" t="str">
            <v>ABI-105</v>
          </cell>
          <cell r="F73">
            <v>90</v>
          </cell>
          <cell r="H73">
            <v>66.666666666666657</v>
          </cell>
          <cell r="J73">
            <v>90.909090909090907</v>
          </cell>
          <cell r="L73">
            <v>82.525252525252526</v>
          </cell>
        </row>
        <row r="74">
          <cell r="B74" t="str">
            <v>B141327</v>
          </cell>
          <cell r="C74" t="str">
            <v>GOVINDARAM RAJU</v>
          </cell>
          <cell r="D74" t="str">
            <v>B</v>
          </cell>
          <cell r="E74" t="str">
            <v>ABI-105</v>
          </cell>
          <cell r="F74">
            <v>70</v>
          </cell>
          <cell r="H74">
            <v>88.888888888888886</v>
          </cell>
          <cell r="J74">
            <v>90.909090909090907</v>
          </cell>
          <cell r="L74">
            <v>83.265993265993259</v>
          </cell>
        </row>
        <row r="75">
          <cell r="B75" t="str">
            <v>B141790</v>
          </cell>
          <cell r="C75" t="str">
            <v>VELPULA VARUN KUMAR</v>
          </cell>
          <cell r="D75" t="str">
            <v>B</v>
          </cell>
          <cell r="E75" t="str">
            <v>ABI-105</v>
          </cell>
          <cell r="F75">
            <v>70</v>
          </cell>
          <cell r="H75">
            <v>88.888888888888886</v>
          </cell>
          <cell r="J75">
            <v>90.909090909090907</v>
          </cell>
          <cell r="L75">
            <v>83.265993265993259</v>
          </cell>
        </row>
        <row r="76">
          <cell r="B76" t="str">
            <v>B141414</v>
          </cell>
          <cell r="C76" t="str">
            <v>ABDUL FARHEEN NAAZ</v>
          </cell>
          <cell r="D76" t="str">
            <v>G</v>
          </cell>
          <cell r="E76" t="str">
            <v>ABI-105</v>
          </cell>
          <cell r="F76">
            <v>100</v>
          </cell>
          <cell r="H76">
            <v>77.777777777777786</v>
          </cell>
          <cell r="J76">
            <v>90.909090909090907</v>
          </cell>
          <cell r="L76">
            <v>89.562289562289564</v>
          </cell>
        </row>
        <row r="77">
          <cell r="B77" t="str">
            <v>B141674</v>
          </cell>
          <cell r="C77" t="str">
            <v>SHAIK SUMAYYA</v>
          </cell>
          <cell r="D77" t="str">
            <v>G</v>
          </cell>
          <cell r="E77" t="str">
            <v>ABI-105</v>
          </cell>
          <cell r="F77">
            <v>100</v>
          </cell>
          <cell r="H77">
            <v>77.777777777777786</v>
          </cell>
          <cell r="J77">
            <v>90.909090909090907</v>
          </cell>
          <cell r="L77">
            <v>89.562289562289564</v>
          </cell>
        </row>
        <row r="78">
          <cell r="B78" t="str">
            <v>B141934</v>
          </cell>
          <cell r="C78" t="str">
            <v>PASALA SAJITHKUMAR</v>
          </cell>
          <cell r="D78" t="str">
            <v>B</v>
          </cell>
          <cell r="E78" t="str">
            <v>ABI-105</v>
          </cell>
          <cell r="F78">
            <v>100</v>
          </cell>
          <cell r="H78">
            <v>77.777777777777786</v>
          </cell>
          <cell r="J78">
            <v>90.909090909090907</v>
          </cell>
          <cell r="L78">
            <v>89.562289562289564</v>
          </cell>
        </row>
        <row r="79">
          <cell r="B79" t="str">
            <v>B141557</v>
          </cell>
          <cell r="C79" t="str">
            <v>CHOPPARI RASHMITHA</v>
          </cell>
          <cell r="D79" t="str">
            <v>G</v>
          </cell>
          <cell r="E79" t="str">
            <v>ABI-105</v>
          </cell>
          <cell r="F79">
            <v>90</v>
          </cell>
          <cell r="H79">
            <v>88.888888888888886</v>
          </cell>
          <cell r="J79">
            <v>90.909090909090907</v>
          </cell>
          <cell r="L79">
            <v>89.932659932659931</v>
          </cell>
        </row>
        <row r="80">
          <cell r="B80" t="str">
            <v>B141689</v>
          </cell>
          <cell r="C80" t="str">
            <v>ALLE NIKHILA</v>
          </cell>
          <cell r="D80" t="str">
            <v>G</v>
          </cell>
          <cell r="E80" t="str">
            <v>ABI-105</v>
          </cell>
          <cell r="F80">
            <v>90</v>
          </cell>
          <cell r="H80">
            <v>88.888888888888886</v>
          </cell>
          <cell r="J80">
            <v>90.909090909090907</v>
          </cell>
          <cell r="L80">
            <v>89.932659932659931</v>
          </cell>
        </row>
        <row r="81">
          <cell r="B81" t="str">
            <v>B141191</v>
          </cell>
          <cell r="C81" t="str">
            <v>NELLI RAJESH</v>
          </cell>
          <cell r="D81" t="str">
            <v>B</v>
          </cell>
          <cell r="E81" t="str">
            <v>ABI-105</v>
          </cell>
          <cell r="F81">
            <v>80</v>
          </cell>
          <cell r="H81">
            <v>100</v>
          </cell>
          <cell r="J81">
            <v>100</v>
          </cell>
          <cell r="L81">
            <v>93.333333333333329</v>
          </cell>
        </row>
        <row r="82">
          <cell r="B82" t="str">
            <v>B141573</v>
          </cell>
          <cell r="C82" t="str">
            <v>JEELA SAMATHA</v>
          </cell>
          <cell r="D82" t="str">
            <v>G</v>
          </cell>
          <cell r="E82" t="str">
            <v>ABI-105</v>
          </cell>
          <cell r="F82">
            <v>80</v>
          </cell>
          <cell r="H82">
            <v>100</v>
          </cell>
          <cell r="J82">
            <v>90.909090909090907</v>
          </cell>
          <cell r="L82">
            <v>90.303030303030297</v>
          </cell>
        </row>
        <row r="83">
          <cell r="B83" t="str">
            <v>B141720</v>
          </cell>
          <cell r="C83" t="str">
            <v>S VIJAYALAKSHMI</v>
          </cell>
          <cell r="D83" t="str">
            <v>G</v>
          </cell>
          <cell r="E83" t="str">
            <v>ABI-105</v>
          </cell>
          <cell r="F83">
            <v>80</v>
          </cell>
          <cell r="H83">
            <v>100</v>
          </cell>
          <cell r="J83">
            <v>90.909090909090907</v>
          </cell>
          <cell r="L83">
            <v>90.303030303030297</v>
          </cell>
        </row>
        <row r="84">
          <cell r="B84" t="str">
            <v>B141886</v>
          </cell>
          <cell r="C84" t="str">
            <v>VELPULA ARUN KUMAR</v>
          </cell>
          <cell r="D84" t="str">
            <v>B</v>
          </cell>
          <cell r="E84" t="str">
            <v>ABI-105</v>
          </cell>
          <cell r="F84">
            <v>80</v>
          </cell>
          <cell r="H84">
            <v>100</v>
          </cell>
          <cell r="J84">
            <v>90.909090909090907</v>
          </cell>
          <cell r="L84">
            <v>90.303030303030297</v>
          </cell>
        </row>
        <row r="85">
          <cell r="B85" t="str">
            <v>B141919</v>
          </cell>
          <cell r="C85" t="str">
            <v>REGANI SRAVANTHI KUMARI</v>
          </cell>
          <cell r="D85" t="str">
            <v>G</v>
          </cell>
          <cell r="E85" t="str">
            <v>ABI-105</v>
          </cell>
          <cell r="F85">
            <v>80</v>
          </cell>
          <cell r="H85">
            <v>100</v>
          </cell>
          <cell r="J85">
            <v>90.909090909090907</v>
          </cell>
          <cell r="L85">
            <v>90.303030303030297</v>
          </cell>
        </row>
        <row r="86">
          <cell r="B86" t="str">
            <v>B141312</v>
          </cell>
          <cell r="C86" t="str">
            <v>B.K.V.VENKATASURYASATISH</v>
          </cell>
          <cell r="D86" t="str">
            <v>B</v>
          </cell>
          <cell r="E86" t="str">
            <v>ABI-105</v>
          </cell>
          <cell r="F86">
            <v>100</v>
          </cell>
          <cell r="H86">
            <v>88.888888888888886</v>
          </cell>
          <cell r="J86">
            <v>90.909090909090907</v>
          </cell>
          <cell r="L86">
            <v>93.265993265993259</v>
          </cell>
        </row>
        <row r="87">
          <cell r="B87" t="str">
            <v>B141456</v>
          </cell>
          <cell r="C87" t="str">
            <v>MALAVATH PALLAVI</v>
          </cell>
          <cell r="D87" t="str">
            <v>G</v>
          </cell>
          <cell r="E87" t="str">
            <v>ABI-105</v>
          </cell>
          <cell r="F87">
            <v>100</v>
          </cell>
          <cell r="H87">
            <v>88.888888888888886</v>
          </cell>
          <cell r="J87">
            <v>90.909090909090907</v>
          </cell>
          <cell r="L87">
            <v>93.265993265993259</v>
          </cell>
        </row>
        <row r="88">
          <cell r="B88" t="str">
            <v>B141735</v>
          </cell>
          <cell r="C88" t="str">
            <v>MUTHYALA DEEPTHI</v>
          </cell>
          <cell r="D88" t="str">
            <v>G</v>
          </cell>
          <cell r="E88" t="str">
            <v>ABI-105</v>
          </cell>
          <cell r="F88">
            <v>100</v>
          </cell>
          <cell r="H88">
            <v>88.888888888888886</v>
          </cell>
          <cell r="J88">
            <v>90.909090909090907</v>
          </cell>
          <cell r="L88">
            <v>93.265993265993259</v>
          </cell>
        </row>
        <row r="89">
          <cell r="B89" t="str">
            <v>B141810</v>
          </cell>
          <cell r="C89" t="str">
            <v>KAMA MANASA</v>
          </cell>
          <cell r="D89" t="str">
            <v>G</v>
          </cell>
          <cell r="E89" t="str">
            <v>ABI-105</v>
          </cell>
          <cell r="F89">
            <v>100</v>
          </cell>
          <cell r="H89">
            <v>88.888888888888886</v>
          </cell>
          <cell r="J89">
            <v>90.909090909090907</v>
          </cell>
          <cell r="L89">
            <v>93.265993265993259</v>
          </cell>
        </row>
        <row r="90">
          <cell r="B90" t="str">
            <v>B141965</v>
          </cell>
          <cell r="C90" t="str">
            <v>VICHARAPU VENKATA MADHAV RAO</v>
          </cell>
          <cell r="D90" t="str">
            <v>B</v>
          </cell>
          <cell r="E90" t="str">
            <v>ABI-105</v>
          </cell>
          <cell r="F90">
            <v>100</v>
          </cell>
          <cell r="H90">
            <v>88.888888888888886</v>
          </cell>
          <cell r="J90">
            <v>90.909090909090907</v>
          </cell>
          <cell r="L90">
            <v>93.265993265993259</v>
          </cell>
        </row>
        <row r="91">
          <cell r="B91" t="str">
            <v>B141119</v>
          </cell>
          <cell r="C91" t="str">
            <v>KHELOTH PAVAN NAIK</v>
          </cell>
          <cell r="D91" t="str">
            <v>B</v>
          </cell>
          <cell r="E91" t="str">
            <v>ABI-105</v>
          </cell>
          <cell r="F91">
            <v>90</v>
          </cell>
          <cell r="H91">
            <v>100</v>
          </cell>
          <cell r="J91">
            <v>90.909090909090907</v>
          </cell>
          <cell r="L91">
            <v>93.636363636363626</v>
          </cell>
        </row>
        <row r="92">
          <cell r="B92" t="str">
            <v>B141163</v>
          </cell>
          <cell r="C92" t="str">
            <v>K MANIKANTESHWERGOUD</v>
          </cell>
          <cell r="D92" t="str">
            <v>B</v>
          </cell>
          <cell r="E92" t="str">
            <v>ABI-105</v>
          </cell>
          <cell r="F92">
            <v>90</v>
          </cell>
          <cell r="H92">
            <v>100</v>
          </cell>
          <cell r="J92">
            <v>90.909090909090907</v>
          </cell>
          <cell r="L92">
            <v>93.636363636363626</v>
          </cell>
        </row>
        <row r="93">
          <cell r="B93" t="str">
            <v>B141206</v>
          </cell>
          <cell r="C93" t="str">
            <v>RAJARAPU NAGARAJU</v>
          </cell>
          <cell r="D93" t="str">
            <v>B</v>
          </cell>
          <cell r="E93" t="str">
            <v>ABI-105</v>
          </cell>
          <cell r="F93">
            <v>90</v>
          </cell>
          <cell r="H93">
            <v>100</v>
          </cell>
          <cell r="J93">
            <v>90.909090909090907</v>
          </cell>
          <cell r="L93">
            <v>93.636363636363626</v>
          </cell>
        </row>
        <row r="94">
          <cell r="B94" t="str">
            <v>B141223</v>
          </cell>
          <cell r="C94" t="str">
            <v>KODIMALA PRAVEEN</v>
          </cell>
          <cell r="D94" t="str">
            <v>B</v>
          </cell>
          <cell r="E94" t="str">
            <v>ABI-105</v>
          </cell>
          <cell r="F94">
            <v>90</v>
          </cell>
          <cell r="H94">
            <v>100</v>
          </cell>
          <cell r="J94">
            <v>90.909090909090907</v>
          </cell>
          <cell r="L94">
            <v>93.636363636363626</v>
          </cell>
        </row>
        <row r="95">
          <cell r="B95" t="str">
            <v>B141355</v>
          </cell>
          <cell r="C95" t="str">
            <v>KARRI LAVANYA</v>
          </cell>
          <cell r="D95" t="str">
            <v>G</v>
          </cell>
          <cell r="E95" t="str">
            <v>ABI-105</v>
          </cell>
          <cell r="F95">
            <v>90</v>
          </cell>
          <cell r="H95">
            <v>100</v>
          </cell>
          <cell r="J95">
            <v>90.909090909090907</v>
          </cell>
          <cell r="L95">
            <v>93.636363636363626</v>
          </cell>
        </row>
        <row r="96">
          <cell r="B96" t="str">
            <v>B141399</v>
          </cell>
          <cell r="C96" t="str">
            <v>GANDLA PREMKUMAR</v>
          </cell>
          <cell r="D96" t="str">
            <v>B</v>
          </cell>
          <cell r="E96" t="str">
            <v>ABI-105</v>
          </cell>
          <cell r="F96">
            <v>90</v>
          </cell>
          <cell r="H96">
            <v>100</v>
          </cell>
          <cell r="J96">
            <v>90.909090909090907</v>
          </cell>
          <cell r="L96">
            <v>93.636363636363626</v>
          </cell>
        </row>
        <row r="97">
          <cell r="B97" t="str">
            <v>B141587</v>
          </cell>
          <cell r="C97" t="str">
            <v>BOMMA SHIRISHA</v>
          </cell>
          <cell r="D97" t="str">
            <v>G</v>
          </cell>
          <cell r="E97" t="str">
            <v>ABI-105</v>
          </cell>
          <cell r="F97">
            <v>90</v>
          </cell>
          <cell r="H97">
            <v>100</v>
          </cell>
          <cell r="J97">
            <v>90.909090909090907</v>
          </cell>
          <cell r="L97">
            <v>93.636363636363626</v>
          </cell>
        </row>
        <row r="98">
          <cell r="B98" t="str">
            <v>B141703</v>
          </cell>
          <cell r="C98" t="str">
            <v>KATIKENAPALLI SAI KIRAN</v>
          </cell>
          <cell r="D98" t="str">
            <v>B</v>
          </cell>
          <cell r="E98" t="str">
            <v>ABI-105</v>
          </cell>
          <cell r="F98">
            <v>90</v>
          </cell>
          <cell r="H98">
            <v>100</v>
          </cell>
          <cell r="J98">
            <v>90.909090909090907</v>
          </cell>
          <cell r="L98">
            <v>93.636363636363626</v>
          </cell>
        </row>
        <row r="99">
          <cell r="B99" t="str">
            <v>B141948</v>
          </cell>
          <cell r="C99" t="str">
            <v>NANNAPURAJU SAI DHIRAJ</v>
          </cell>
          <cell r="D99" t="str">
            <v>B</v>
          </cell>
          <cell r="E99" t="str">
            <v>ABI-105</v>
          </cell>
          <cell r="F99">
            <v>90</v>
          </cell>
          <cell r="H99">
            <v>100</v>
          </cell>
          <cell r="J99">
            <v>90.909090909090907</v>
          </cell>
          <cell r="L99">
            <v>93.636363636363626</v>
          </cell>
        </row>
        <row r="100">
          <cell r="B100" t="str">
            <v>B141043</v>
          </cell>
          <cell r="C100" t="str">
            <v>KONDA ANIL</v>
          </cell>
          <cell r="D100" t="str">
            <v>B</v>
          </cell>
          <cell r="E100" t="str">
            <v>ABI-105</v>
          </cell>
          <cell r="F100">
            <v>100</v>
          </cell>
          <cell r="H100">
            <v>100</v>
          </cell>
          <cell r="J100">
            <v>81.818181818181827</v>
          </cell>
          <cell r="L100">
            <v>93.939393939393938</v>
          </cell>
        </row>
        <row r="101">
          <cell r="B101" t="str">
            <v>B141072</v>
          </cell>
          <cell r="C101" t="str">
            <v>MANGALAPALLI LAHARI</v>
          </cell>
          <cell r="D101" t="str">
            <v>G</v>
          </cell>
          <cell r="E101" t="str">
            <v>ABI-105</v>
          </cell>
          <cell r="F101">
            <v>100</v>
          </cell>
          <cell r="H101">
            <v>100</v>
          </cell>
          <cell r="J101">
            <v>90.909090909090907</v>
          </cell>
          <cell r="L101">
            <v>96.969696969696955</v>
          </cell>
        </row>
        <row r="102">
          <cell r="B102" t="str">
            <v>B141087</v>
          </cell>
          <cell r="C102" t="str">
            <v>PINNINTI AKHILA</v>
          </cell>
          <cell r="D102" t="str">
            <v>G</v>
          </cell>
          <cell r="E102" t="str">
            <v>ABI-105</v>
          </cell>
          <cell r="F102">
            <v>100</v>
          </cell>
          <cell r="H102">
            <v>100</v>
          </cell>
          <cell r="J102">
            <v>81.818181818181827</v>
          </cell>
          <cell r="L102">
            <v>93.939393939393938</v>
          </cell>
        </row>
        <row r="103">
          <cell r="B103" t="str">
            <v>B141103</v>
          </cell>
          <cell r="C103" t="str">
            <v>NARVA NAGARAJU</v>
          </cell>
          <cell r="D103" t="str">
            <v>B</v>
          </cell>
          <cell r="E103" t="str">
            <v>ABI-105</v>
          </cell>
          <cell r="F103">
            <v>100</v>
          </cell>
          <cell r="H103">
            <v>100</v>
          </cell>
          <cell r="J103">
            <v>90.909090909090907</v>
          </cell>
          <cell r="L103">
            <v>96.969696969696955</v>
          </cell>
        </row>
        <row r="104">
          <cell r="B104" t="str">
            <v>B141133</v>
          </cell>
          <cell r="C104" t="str">
            <v>GANTA LAVANYA</v>
          </cell>
          <cell r="D104" t="str">
            <v>G</v>
          </cell>
          <cell r="E104" t="str">
            <v>ABI-105</v>
          </cell>
          <cell r="F104">
            <v>100</v>
          </cell>
          <cell r="H104">
            <v>100</v>
          </cell>
          <cell r="J104">
            <v>81.818181818181827</v>
          </cell>
          <cell r="L104">
            <v>93.939393939393938</v>
          </cell>
        </row>
        <row r="105">
          <cell r="B105" t="str">
            <v>B141148</v>
          </cell>
          <cell r="C105" t="str">
            <v>ANGA PADMA</v>
          </cell>
          <cell r="D105" t="str">
            <v>G</v>
          </cell>
          <cell r="E105" t="str">
            <v>ABI-105</v>
          </cell>
          <cell r="F105">
            <v>100</v>
          </cell>
          <cell r="H105">
            <v>100</v>
          </cell>
          <cell r="J105">
            <v>90.909090909090907</v>
          </cell>
          <cell r="L105">
            <v>96.969696969696955</v>
          </cell>
        </row>
        <row r="106">
          <cell r="B106" t="str">
            <v>B141177</v>
          </cell>
          <cell r="C106" t="str">
            <v>BOLLU VANDANA</v>
          </cell>
          <cell r="D106" t="str">
            <v>G</v>
          </cell>
          <cell r="E106" t="str">
            <v>ABI-105</v>
          </cell>
          <cell r="F106">
            <v>100</v>
          </cell>
          <cell r="H106">
            <v>100</v>
          </cell>
          <cell r="J106">
            <v>90.909090909090907</v>
          </cell>
          <cell r="L106">
            <v>96.969696969696955</v>
          </cell>
        </row>
        <row r="107">
          <cell r="B107" t="str">
            <v>B141237</v>
          </cell>
          <cell r="C107" t="str">
            <v>REPAKA SAI SATYA BHAVANI</v>
          </cell>
          <cell r="D107" t="str">
            <v>G</v>
          </cell>
          <cell r="E107" t="str">
            <v>ABI-105</v>
          </cell>
          <cell r="F107">
            <v>100</v>
          </cell>
          <cell r="H107">
            <v>100</v>
          </cell>
          <cell r="J107">
            <v>81.818181818181827</v>
          </cell>
          <cell r="L107">
            <v>93.939393939393938</v>
          </cell>
        </row>
        <row r="108">
          <cell r="B108" t="str">
            <v>B141251</v>
          </cell>
          <cell r="C108" t="str">
            <v>BANDI AKHILA</v>
          </cell>
          <cell r="D108" t="str">
            <v>G</v>
          </cell>
          <cell r="E108" t="str">
            <v>ABI-105</v>
          </cell>
          <cell r="F108">
            <v>100</v>
          </cell>
          <cell r="H108">
            <v>100</v>
          </cell>
          <cell r="J108">
            <v>90.909090909090907</v>
          </cell>
          <cell r="L108">
            <v>96.969696969696955</v>
          </cell>
        </row>
        <row r="109">
          <cell r="B109" t="str">
            <v>B141266</v>
          </cell>
          <cell r="C109" t="str">
            <v>TIRUMAREDDI BINDU</v>
          </cell>
          <cell r="D109" t="str">
            <v>G</v>
          </cell>
          <cell r="E109" t="str">
            <v>ABI-105</v>
          </cell>
          <cell r="F109">
            <v>100</v>
          </cell>
          <cell r="H109">
            <v>100</v>
          </cell>
          <cell r="J109">
            <v>81.818181818181827</v>
          </cell>
          <cell r="L109">
            <v>93.939393939393938</v>
          </cell>
        </row>
        <row r="110">
          <cell r="B110" t="str">
            <v>B141281</v>
          </cell>
          <cell r="C110" t="str">
            <v>ERLA SAILOO</v>
          </cell>
          <cell r="D110" t="str">
            <v>B</v>
          </cell>
          <cell r="E110" t="str">
            <v>ABI-105</v>
          </cell>
          <cell r="F110">
            <v>100</v>
          </cell>
          <cell r="H110">
            <v>100</v>
          </cell>
          <cell r="J110">
            <v>90.909090909090907</v>
          </cell>
          <cell r="L110">
            <v>96.969696969696955</v>
          </cell>
        </row>
        <row r="111">
          <cell r="B111" t="str">
            <v>B141341</v>
          </cell>
          <cell r="C111" t="str">
            <v>PERUMANDLA PRAVEENA</v>
          </cell>
          <cell r="D111" t="str">
            <v>G</v>
          </cell>
          <cell r="E111" t="str">
            <v>ABI-105</v>
          </cell>
          <cell r="F111">
            <v>100</v>
          </cell>
          <cell r="H111">
            <v>100</v>
          </cell>
          <cell r="J111">
            <v>90.909090909090907</v>
          </cell>
          <cell r="L111">
            <v>96.969696969696955</v>
          </cell>
        </row>
        <row r="112">
          <cell r="B112" t="str">
            <v>B141369</v>
          </cell>
          <cell r="C112" t="str">
            <v>JAMPALA SRILEKHA</v>
          </cell>
          <cell r="D112" t="str">
            <v>G</v>
          </cell>
          <cell r="E112" t="str">
            <v>ABI-105</v>
          </cell>
          <cell r="F112">
            <v>100</v>
          </cell>
          <cell r="H112">
            <v>100</v>
          </cell>
          <cell r="J112">
            <v>90.909090909090907</v>
          </cell>
          <cell r="L112">
            <v>96.969696969696955</v>
          </cell>
        </row>
        <row r="113">
          <cell r="B113" t="str">
            <v>B141383</v>
          </cell>
          <cell r="C113" t="str">
            <v>D UMAMAHESHWARI</v>
          </cell>
          <cell r="D113" t="str">
            <v>G</v>
          </cell>
          <cell r="E113" t="str">
            <v>ABI-105</v>
          </cell>
          <cell r="F113">
            <v>100</v>
          </cell>
          <cell r="H113">
            <v>100</v>
          </cell>
          <cell r="J113">
            <v>100</v>
          </cell>
          <cell r="L113">
            <v>100</v>
          </cell>
        </row>
        <row r="114">
          <cell r="B114" t="str">
            <v>B141428</v>
          </cell>
          <cell r="C114" t="str">
            <v>KASADI SRAVANI</v>
          </cell>
          <cell r="D114" t="str">
            <v>G</v>
          </cell>
          <cell r="E114" t="str">
            <v>ABI-105</v>
          </cell>
          <cell r="F114">
            <v>100</v>
          </cell>
          <cell r="H114">
            <v>100</v>
          </cell>
          <cell r="J114">
            <v>90.909090909090907</v>
          </cell>
          <cell r="L114">
            <v>96.969696969696955</v>
          </cell>
        </row>
        <row r="115">
          <cell r="B115" t="str">
            <v>B141442</v>
          </cell>
          <cell r="C115" t="str">
            <v>NALUVALA SNEHA</v>
          </cell>
          <cell r="D115" t="str">
            <v>G</v>
          </cell>
          <cell r="E115" t="str">
            <v>ABI-105</v>
          </cell>
          <cell r="F115">
            <v>100</v>
          </cell>
          <cell r="H115">
            <v>100</v>
          </cell>
          <cell r="J115">
            <v>90.909090909090907</v>
          </cell>
          <cell r="L115">
            <v>96.969696969696955</v>
          </cell>
        </row>
        <row r="116">
          <cell r="B116" t="str">
            <v>B141470</v>
          </cell>
          <cell r="C116" t="str">
            <v>GANTYADA SANTOSH</v>
          </cell>
          <cell r="D116" t="str">
            <v>B</v>
          </cell>
          <cell r="E116" t="str">
            <v>ABI-105</v>
          </cell>
          <cell r="F116">
            <v>100</v>
          </cell>
          <cell r="H116">
            <v>100</v>
          </cell>
          <cell r="J116">
            <v>90.909090909090907</v>
          </cell>
          <cell r="L116">
            <v>96.969696969696955</v>
          </cell>
        </row>
        <row r="117">
          <cell r="B117" t="str">
            <v>B141514</v>
          </cell>
          <cell r="C117" t="str">
            <v>KALAVENA SRIKANTH</v>
          </cell>
          <cell r="D117" t="str">
            <v>B</v>
          </cell>
          <cell r="E117" t="str">
            <v>ABI-105</v>
          </cell>
          <cell r="F117">
            <v>100</v>
          </cell>
          <cell r="H117">
            <v>100</v>
          </cell>
          <cell r="J117">
            <v>90.909090909090907</v>
          </cell>
          <cell r="L117">
            <v>96.969696969696955</v>
          </cell>
        </row>
        <row r="118">
          <cell r="B118" t="str">
            <v>B141528</v>
          </cell>
          <cell r="C118" t="str">
            <v>SALUMURI VENKATA BHAVYA</v>
          </cell>
          <cell r="D118" t="str">
            <v>G</v>
          </cell>
          <cell r="E118" t="str">
            <v>ABI-105</v>
          </cell>
          <cell r="F118">
            <v>100</v>
          </cell>
          <cell r="H118">
            <v>100</v>
          </cell>
          <cell r="J118">
            <v>90.909090909090907</v>
          </cell>
          <cell r="L118">
            <v>96.969696969696955</v>
          </cell>
        </row>
        <row r="119">
          <cell r="B119" t="str">
            <v>B141542</v>
          </cell>
          <cell r="C119" t="str">
            <v>BODA NARENDAR</v>
          </cell>
          <cell r="D119" t="str">
            <v>B</v>
          </cell>
          <cell r="E119" t="str">
            <v>ABI-105</v>
          </cell>
          <cell r="F119">
            <v>100</v>
          </cell>
          <cell r="H119">
            <v>100</v>
          </cell>
          <cell r="J119">
            <v>81.818181818181827</v>
          </cell>
          <cell r="L119">
            <v>93.939393939393938</v>
          </cell>
        </row>
        <row r="120">
          <cell r="B120" t="str">
            <v>B141602</v>
          </cell>
          <cell r="C120" t="str">
            <v>REVIDI PADMAVATHI</v>
          </cell>
          <cell r="D120" t="str">
            <v>G</v>
          </cell>
          <cell r="E120" t="str">
            <v>ABI-105</v>
          </cell>
          <cell r="F120">
            <v>100</v>
          </cell>
          <cell r="H120">
            <v>100</v>
          </cell>
          <cell r="J120">
            <v>90.909090909090907</v>
          </cell>
          <cell r="L120">
            <v>96.969696969696955</v>
          </cell>
        </row>
        <row r="121">
          <cell r="B121" t="str">
            <v>B141616</v>
          </cell>
          <cell r="C121" t="str">
            <v>SAMMETA SRIVIDYA</v>
          </cell>
          <cell r="D121" t="str">
            <v>G</v>
          </cell>
          <cell r="E121" t="str">
            <v>ABI-105</v>
          </cell>
          <cell r="F121">
            <v>100</v>
          </cell>
          <cell r="H121">
            <v>100</v>
          </cell>
          <cell r="J121">
            <v>90.909090909090907</v>
          </cell>
          <cell r="L121">
            <v>96.969696969696955</v>
          </cell>
        </row>
        <row r="122">
          <cell r="B122" t="str">
            <v>B141632</v>
          </cell>
          <cell r="C122" t="str">
            <v>KANDAGATLA PAVAN KUMAR</v>
          </cell>
          <cell r="D122" t="str">
            <v>B</v>
          </cell>
          <cell r="E122" t="str">
            <v>ABI-105</v>
          </cell>
          <cell r="F122">
            <v>100</v>
          </cell>
          <cell r="H122">
            <v>100</v>
          </cell>
          <cell r="J122">
            <v>90.909090909090907</v>
          </cell>
          <cell r="L122">
            <v>96.969696969696955</v>
          </cell>
        </row>
        <row r="123">
          <cell r="B123" t="str">
            <v>B141660</v>
          </cell>
          <cell r="C123" t="str">
            <v>BUDIDI RAJESHWARI</v>
          </cell>
          <cell r="D123" t="str">
            <v>G</v>
          </cell>
          <cell r="E123" t="str">
            <v>ABI-105</v>
          </cell>
          <cell r="F123">
            <v>100</v>
          </cell>
          <cell r="H123">
            <v>100</v>
          </cell>
          <cell r="J123">
            <v>90.909090909090907</v>
          </cell>
          <cell r="L123">
            <v>96.969696969696955</v>
          </cell>
        </row>
        <row r="124">
          <cell r="B124" t="str">
            <v>B141750</v>
          </cell>
          <cell r="C124" t="str">
            <v>JANNU VENNALA</v>
          </cell>
          <cell r="D124" t="str">
            <v>G</v>
          </cell>
          <cell r="E124" t="str">
            <v>ABI-105</v>
          </cell>
          <cell r="F124">
            <v>100</v>
          </cell>
          <cell r="H124">
            <v>100</v>
          </cell>
          <cell r="J124">
            <v>90.909090909090907</v>
          </cell>
          <cell r="L124">
            <v>96.969696969696955</v>
          </cell>
        </row>
        <row r="125">
          <cell r="B125" t="str">
            <v>B141764</v>
          </cell>
          <cell r="C125" t="str">
            <v>BANOTH SANDHYA</v>
          </cell>
          <cell r="D125" t="str">
            <v>G</v>
          </cell>
          <cell r="E125" t="str">
            <v>ABI-105</v>
          </cell>
          <cell r="F125">
            <v>100</v>
          </cell>
          <cell r="H125">
            <v>100</v>
          </cell>
          <cell r="J125">
            <v>90.909090909090907</v>
          </cell>
          <cell r="L125">
            <v>96.969696969696955</v>
          </cell>
        </row>
        <row r="126">
          <cell r="B126" t="str">
            <v>B141778</v>
          </cell>
          <cell r="C126" t="str">
            <v>SATTIGARI PRAVEEN</v>
          </cell>
          <cell r="D126" t="str">
            <v>B</v>
          </cell>
          <cell r="E126" t="str">
            <v>ABI-105</v>
          </cell>
          <cell r="F126">
            <v>100</v>
          </cell>
          <cell r="H126">
            <v>100</v>
          </cell>
          <cell r="J126">
            <v>90.909090909090907</v>
          </cell>
          <cell r="L126">
            <v>96.969696969696955</v>
          </cell>
        </row>
        <row r="127">
          <cell r="B127" t="str">
            <v>B141807</v>
          </cell>
          <cell r="C127" t="str">
            <v>MATHA SURESH KUMAR</v>
          </cell>
          <cell r="D127" t="str">
            <v>B</v>
          </cell>
          <cell r="E127" t="str">
            <v>ABI-105</v>
          </cell>
          <cell r="F127">
            <v>100</v>
          </cell>
          <cell r="H127">
            <v>100</v>
          </cell>
          <cell r="J127">
            <v>90.909090909090907</v>
          </cell>
          <cell r="L127">
            <v>96.969696969696955</v>
          </cell>
        </row>
        <row r="128">
          <cell r="B128" t="str">
            <v>B141821</v>
          </cell>
          <cell r="C128" t="str">
            <v>DIGUMARTHI JOHN BABU</v>
          </cell>
          <cell r="D128" t="str">
            <v>B</v>
          </cell>
          <cell r="E128" t="str">
            <v>ABI-105</v>
          </cell>
          <cell r="F128">
            <v>100</v>
          </cell>
          <cell r="H128">
            <v>100</v>
          </cell>
          <cell r="J128">
            <v>90.909090909090907</v>
          </cell>
          <cell r="L128">
            <v>96.969696969696955</v>
          </cell>
        </row>
        <row r="129">
          <cell r="B129" t="str">
            <v>B141822</v>
          </cell>
          <cell r="C129" t="str">
            <v>ERLAPALLY BHARATH</v>
          </cell>
          <cell r="D129" t="str">
            <v>B</v>
          </cell>
          <cell r="E129" t="str">
            <v>ABI-105</v>
          </cell>
          <cell r="F129">
            <v>100</v>
          </cell>
          <cell r="H129">
            <v>100</v>
          </cell>
          <cell r="J129">
            <v>90.909090909090907</v>
          </cell>
          <cell r="L129">
            <v>96.969696969696955</v>
          </cell>
        </row>
        <row r="130">
          <cell r="B130" t="str">
            <v>B141824</v>
          </cell>
          <cell r="C130" t="str">
            <v>DHARAVATH MOUNIKA</v>
          </cell>
          <cell r="D130" t="str">
            <v>G</v>
          </cell>
          <cell r="E130" t="str">
            <v>ABI-105</v>
          </cell>
          <cell r="F130">
            <v>100</v>
          </cell>
          <cell r="H130">
            <v>100</v>
          </cell>
          <cell r="J130">
            <v>90.909090909090907</v>
          </cell>
          <cell r="L130">
            <v>96.969696969696955</v>
          </cell>
        </row>
        <row r="131">
          <cell r="B131" t="str">
            <v>B141837</v>
          </cell>
          <cell r="C131" t="str">
            <v>MOHAMMAD MUSTHAFA</v>
          </cell>
          <cell r="D131" t="str">
            <v>B</v>
          </cell>
          <cell r="E131" t="str">
            <v>ABI-105</v>
          </cell>
          <cell r="F131">
            <v>100</v>
          </cell>
          <cell r="H131">
            <v>100</v>
          </cell>
          <cell r="J131">
            <v>90.909090909090907</v>
          </cell>
          <cell r="L131">
            <v>96.969696969696955</v>
          </cell>
        </row>
        <row r="132">
          <cell r="B132" t="str">
            <v>B141838</v>
          </cell>
          <cell r="C132" t="str">
            <v>DURGAM SANTHOSH</v>
          </cell>
          <cell r="D132" t="str">
            <v>B</v>
          </cell>
          <cell r="E132" t="str">
            <v>ABI-105</v>
          </cell>
          <cell r="F132">
            <v>100</v>
          </cell>
          <cell r="H132">
            <v>100</v>
          </cell>
          <cell r="J132">
            <v>90.909090909090907</v>
          </cell>
          <cell r="L132">
            <v>96.969696969696955</v>
          </cell>
        </row>
        <row r="133">
          <cell r="B133" t="str">
            <v>B141841</v>
          </cell>
          <cell r="C133" t="str">
            <v>BHUKYA SAI KUMAR</v>
          </cell>
          <cell r="D133" t="str">
            <v>B</v>
          </cell>
          <cell r="E133" t="str">
            <v>ABI-105</v>
          </cell>
          <cell r="F133">
            <v>100</v>
          </cell>
          <cell r="H133">
            <v>100</v>
          </cell>
          <cell r="J133">
            <v>90.909090909090907</v>
          </cell>
          <cell r="L133">
            <v>96.969696969696955</v>
          </cell>
        </row>
        <row r="134">
          <cell r="B134" t="str">
            <v>B141854</v>
          </cell>
          <cell r="C134" t="str">
            <v>VALKI SRAVAN KUMAR</v>
          </cell>
          <cell r="D134" t="str">
            <v>B</v>
          </cell>
          <cell r="E134" t="str">
            <v>ABI-105</v>
          </cell>
          <cell r="F134">
            <v>100</v>
          </cell>
          <cell r="H134">
            <v>100</v>
          </cell>
          <cell r="J134">
            <v>90.909090909090907</v>
          </cell>
          <cell r="L134">
            <v>96.969696969696955</v>
          </cell>
        </row>
        <row r="135">
          <cell r="B135" t="str">
            <v>B141904</v>
          </cell>
          <cell r="C135" t="str">
            <v>NARAPONGU SRAVANI</v>
          </cell>
          <cell r="D135" t="str">
            <v>G</v>
          </cell>
          <cell r="E135" t="str">
            <v>ABI-105</v>
          </cell>
          <cell r="F135">
            <v>100</v>
          </cell>
          <cell r="H135">
            <v>100</v>
          </cell>
          <cell r="J135">
            <v>90.909090909090907</v>
          </cell>
          <cell r="L135">
            <v>96.969696969696955</v>
          </cell>
        </row>
        <row r="136">
          <cell r="B136" t="str">
            <v>B141282</v>
          </cell>
          <cell r="C136" t="str">
            <v>V VENKATA SATYA RAMESH</v>
          </cell>
          <cell r="D136" t="str">
            <v>B</v>
          </cell>
          <cell r="E136" t="str">
            <v>ABI-106</v>
          </cell>
          <cell r="F136">
            <v>0</v>
          </cell>
          <cell r="G136">
            <v>0</v>
          </cell>
          <cell r="H136">
            <v>11.111111111111111</v>
          </cell>
          <cell r="J136">
            <v>0</v>
          </cell>
          <cell r="K136">
            <v>72.222222222222214</v>
          </cell>
          <cell r="L136">
            <v>16.666666666666664</v>
          </cell>
        </row>
        <row r="137">
          <cell r="B137" t="str">
            <v>B141875</v>
          </cell>
          <cell r="C137" t="str">
            <v>BATHULA PRANEETH</v>
          </cell>
          <cell r="D137" t="str">
            <v>B</v>
          </cell>
          <cell r="E137" t="str">
            <v>ABI-106</v>
          </cell>
          <cell r="F137">
            <v>0</v>
          </cell>
          <cell r="G137">
            <v>0</v>
          </cell>
          <cell r="H137">
            <v>22.222222222222221</v>
          </cell>
          <cell r="J137">
            <v>-18.181818181818183</v>
          </cell>
          <cell r="K137">
            <v>77.777777777777786</v>
          </cell>
          <cell r="L137">
            <v>16.363636363636367</v>
          </cell>
        </row>
        <row r="138">
          <cell r="B138" t="str">
            <v>B141905</v>
          </cell>
          <cell r="C138" t="str">
            <v>THUMATI ACHSAH ROSELEENA</v>
          </cell>
          <cell r="D138" t="str">
            <v>G</v>
          </cell>
          <cell r="E138" t="str">
            <v>ABI-106</v>
          </cell>
          <cell r="F138">
            <v>23.076923076923077</v>
          </cell>
          <cell r="G138">
            <v>44.444444444444443</v>
          </cell>
          <cell r="H138">
            <v>33.333333333333329</v>
          </cell>
          <cell r="J138">
            <v>36.363636363636367</v>
          </cell>
          <cell r="K138">
            <v>55.555555555555557</v>
          </cell>
          <cell r="L138">
            <v>38.554778554778558</v>
          </cell>
        </row>
        <row r="139">
          <cell r="B139" t="str">
            <v>B141088</v>
          </cell>
          <cell r="C139" t="str">
            <v>BOLLA SANDEEP REDDY</v>
          </cell>
          <cell r="D139" t="str">
            <v>B</v>
          </cell>
          <cell r="E139" t="str">
            <v>ABI-106</v>
          </cell>
          <cell r="F139">
            <v>53.846153846153847</v>
          </cell>
          <cell r="G139">
            <v>66.666666666666671</v>
          </cell>
          <cell r="H139">
            <v>66.666666666666657</v>
          </cell>
          <cell r="J139">
            <v>54.545454545454547</v>
          </cell>
          <cell r="K139">
            <v>72.222222222222214</v>
          </cell>
          <cell r="L139">
            <v>62.789432789432794</v>
          </cell>
        </row>
        <row r="140">
          <cell r="B140" t="str">
            <v>B141765</v>
          </cell>
          <cell r="C140" t="str">
            <v>MD IMRAN</v>
          </cell>
          <cell r="D140" t="str">
            <v>B</v>
          </cell>
          <cell r="E140" t="str">
            <v>ABI-106</v>
          </cell>
          <cell r="F140">
            <v>61.53846153846154</v>
          </cell>
          <cell r="G140">
            <v>55.555555555555557</v>
          </cell>
          <cell r="H140">
            <v>66.666666666666657</v>
          </cell>
          <cell r="J140">
            <v>45.454545454545453</v>
          </cell>
          <cell r="K140">
            <v>94.444444444444443</v>
          </cell>
          <cell r="L140">
            <v>64.731934731934729</v>
          </cell>
        </row>
        <row r="141">
          <cell r="B141" t="str">
            <v>B141485</v>
          </cell>
          <cell r="C141" t="str">
            <v>BOMMALI SIMHACHALAM</v>
          </cell>
          <cell r="D141" t="str">
            <v>B</v>
          </cell>
          <cell r="E141" t="str">
            <v>ABI-106</v>
          </cell>
          <cell r="F141">
            <v>76.923076923076934</v>
          </cell>
          <cell r="G141">
            <v>77.777777777777771</v>
          </cell>
          <cell r="H141">
            <v>33.333333333333329</v>
          </cell>
          <cell r="J141">
            <v>81.818181818181813</v>
          </cell>
          <cell r="K141">
            <v>94.444444444444443</v>
          </cell>
          <cell r="L141">
            <v>72.859362859362861</v>
          </cell>
        </row>
        <row r="142">
          <cell r="B142" t="str">
            <v>B141779</v>
          </cell>
          <cell r="C142" t="str">
            <v>AMBALA MANISHA</v>
          </cell>
          <cell r="D142" t="str">
            <v>G</v>
          </cell>
          <cell r="E142" t="str">
            <v>ABI-106</v>
          </cell>
          <cell r="F142">
            <v>61.53846153846154</v>
          </cell>
          <cell r="G142">
            <v>66.666666666666671</v>
          </cell>
          <cell r="H142">
            <v>77.777777777777786</v>
          </cell>
          <cell r="J142">
            <v>54.545454545454547</v>
          </cell>
          <cell r="K142">
            <v>77.777777777777786</v>
          </cell>
          <cell r="L142">
            <v>67.66122766122767</v>
          </cell>
        </row>
        <row r="143">
          <cell r="B143" t="str">
            <v>B141890</v>
          </cell>
          <cell r="C143" t="str">
            <v>PASTAM RAJENDER</v>
          </cell>
          <cell r="D143" t="str">
            <v>B</v>
          </cell>
          <cell r="E143" t="str">
            <v>ABI-106</v>
          </cell>
          <cell r="F143">
            <v>61.53846153846154</v>
          </cell>
          <cell r="G143">
            <v>66.666666666666671</v>
          </cell>
          <cell r="H143">
            <v>77.777777777777786</v>
          </cell>
          <cell r="J143">
            <v>54.545454545454547</v>
          </cell>
          <cell r="K143">
            <v>77.777777777777786</v>
          </cell>
          <cell r="L143">
            <v>67.66122766122767</v>
          </cell>
        </row>
        <row r="144">
          <cell r="B144" t="str">
            <v>B141935</v>
          </cell>
          <cell r="C144" t="str">
            <v>REPALLE THABITHA</v>
          </cell>
          <cell r="D144" t="str">
            <v>G</v>
          </cell>
          <cell r="E144" t="str">
            <v>ABI-106</v>
          </cell>
          <cell r="F144">
            <v>69.230769230769226</v>
          </cell>
          <cell r="G144">
            <v>66.666666666666671</v>
          </cell>
          <cell r="H144">
            <v>55.555555555555557</v>
          </cell>
          <cell r="J144">
            <v>72.727272727272734</v>
          </cell>
          <cell r="K144">
            <v>94.444444444444443</v>
          </cell>
          <cell r="L144">
            <v>71.724941724941729</v>
          </cell>
        </row>
        <row r="145">
          <cell r="B145" t="str">
            <v>B141736</v>
          </cell>
          <cell r="C145" t="str">
            <v>PADIGELA MANOJ KUMAR</v>
          </cell>
          <cell r="D145" t="str">
            <v>B</v>
          </cell>
          <cell r="E145" t="str">
            <v>ABI-106</v>
          </cell>
          <cell r="F145">
            <v>61.53846153846154</v>
          </cell>
          <cell r="G145">
            <v>66.666666666666671</v>
          </cell>
          <cell r="H145">
            <v>66.666666666666657</v>
          </cell>
          <cell r="J145">
            <v>63.636363636363633</v>
          </cell>
          <cell r="K145">
            <v>94.444444444444443</v>
          </cell>
          <cell r="L145">
            <v>70.590520590520583</v>
          </cell>
        </row>
        <row r="146">
          <cell r="B146" t="str">
            <v>B141811</v>
          </cell>
          <cell r="C146" t="str">
            <v>BANOTH VENKATESH</v>
          </cell>
          <cell r="D146" t="str">
            <v>B</v>
          </cell>
          <cell r="E146" t="str">
            <v>ABI-106</v>
          </cell>
          <cell r="F146">
            <v>69.230769230769226</v>
          </cell>
          <cell r="G146">
            <v>77.777777777777771</v>
          </cell>
          <cell r="H146">
            <v>77.777777777777786</v>
          </cell>
          <cell r="J146">
            <v>63.636363636363633</v>
          </cell>
          <cell r="K146">
            <v>77.777777777777786</v>
          </cell>
          <cell r="L146">
            <v>73.240093240093231</v>
          </cell>
        </row>
        <row r="147">
          <cell r="B147" t="str">
            <v>B141574</v>
          </cell>
          <cell r="C147" t="str">
            <v>JAJALA MAHESH</v>
          </cell>
          <cell r="D147" t="str">
            <v>B</v>
          </cell>
          <cell r="E147" t="str">
            <v>ABI-106</v>
          </cell>
          <cell r="F147">
            <v>84.615384615384613</v>
          </cell>
          <cell r="G147">
            <v>66.666666666666671</v>
          </cell>
          <cell r="H147">
            <v>66.666666666666657</v>
          </cell>
          <cell r="J147">
            <v>54.545454545454547</v>
          </cell>
          <cell r="K147">
            <v>88.888888888888886</v>
          </cell>
          <cell r="L147">
            <v>72.276612276612269</v>
          </cell>
        </row>
        <row r="148">
          <cell r="B148" t="str">
            <v>B141400</v>
          </cell>
          <cell r="C148" t="str">
            <v>PATERU RAJASRI</v>
          </cell>
          <cell r="D148" t="str">
            <v>G</v>
          </cell>
          <cell r="E148" t="str">
            <v>ABI-106</v>
          </cell>
          <cell r="F148">
            <v>69.230769230769226</v>
          </cell>
          <cell r="G148">
            <v>77.777777777777771</v>
          </cell>
          <cell r="H148">
            <v>77.777777777777786</v>
          </cell>
          <cell r="J148">
            <v>63.636363636363633</v>
          </cell>
          <cell r="K148">
            <v>83.333333333333343</v>
          </cell>
          <cell r="L148">
            <v>74.351204351204345</v>
          </cell>
        </row>
        <row r="149">
          <cell r="B149" t="str">
            <v>B141690</v>
          </cell>
          <cell r="C149" t="str">
            <v>BAKRE VINITHA</v>
          </cell>
          <cell r="D149" t="str">
            <v>G</v>
          </cell>
          <cell r="E149" t="str">
            <v>ABI-106</v>
          </cell>
          <cell r="F149">
            <v>69.230769230769226</v>
          </cell>
          <cell r="G149">
            <v>77.777777777777771</v>
          </cell>
          <cell r="H149">
            <v>77.777777777777786</v>
          </cell>
          <cell r="J149">
            <v>63.636363636363633</v>
          </cell>
          <cell r="K149">
            <v>83.333333333333343</v>
          </cell>
          <cell r="L149">
            <v>74.351204351204345</v>
          </cell>
        </row>
        <row r="150">
          <cell r="B150" t="str">
            <v>B141825</v>
          </cell>
          <cell r="C150" t="str">
            <v>YEKULA GIRI</v>
          </cell>
          <cell r="D150" t="str">
            <v>B</v>
          </cell>
          <cell r="E150" t="str">
            <v>ABI-106</v>
          </cell>
          <cell r="F150">
            <v>76.923076923076934</v>
          </cell>
          <cell r="G150">
            <v>66.666666666666671</v>
          </cell>
          <cell r="H150">
            <v>77.777777777777786</v>
          </cell>
          <cell r="J150">
            <v>54.545454545454547</v>
          </cell>
          <cell r="K150">
            <v>94.444444444444443</v>
          </cell>
          <cell r="L150">
            <v>74.071484071484079</v>
          </cell>
        </row>
        <row r="151">
          <cell r="B151" t="str">
            <v>B141224</v>
          </cell>
          <cell r="C151" t="str">
            <v>MUDDAM THIRUPATHI</v>
          </cell>
          <cell r="D151" t="str">
            <v>B</v>
          </cell>
          <cell r="E151" t="str">
            <v>ABI-106</v>
          </cell>
          <cell r="F151">
            <v>69.230769230769226</v>
          </cell>
          <cell r="G151">
            <v>77.777777777777771</v>
          </cell>
          <cell r="H151">
            <v>100</v>
          </cell>
          <cell r="J151">
            <v>63.636363636363633</v>
          </cell>
          <cell r="K151">
            <v>83.333333333333343</v>
          </cell>
          <cell r="L151">
            <v>78.795648795648802</v>
          </cell>
        </row>
        <row r="152">
          <cell r="B152" t="str">
            <v>B141647</v>
          </cell>
          <cell r="C152" t="str">
            <v>SRINU TIPPANA</v>
          </cell>
          <cell r="D152" t="str">
            <v>B</v>
          </cell>
          <cell r="E152" t="str">
            <v>ABI-106</v>
          </cell>
          <cell r="F152">
            <v>92.307692307692307</v>
          </cell>
          <cell r="G152">
            <v>77.777777777777771</v>
          </cell>
          <cell r="H152">
            <v>66.666666666666657</v>
          </cell>
          <cell r="J152">
            <v>81.818181818181813</v>
          </cell>
          <cell r="K152">
            <v>94.444444444444443</v>
          </cell>
          <cell r="L152">
            <v>82.602952602952612</v>
          </cell>
        </row>
        <row r="153">
          <cell r="B153" t="str">
            <v>B141675</v>
          </cell>
          <cell r="C153" t="str">
            <v>SOPETI BALASUBRAMANYAM</v>
          </cell>
          <cell r="D153" t="str">
            <v>B</v>
          </cell>
          <cell r="E153" t="str">
            <v>ABI-106</v>
          </cell>
          <cell r="F153">
            <v>76.923076923076934</v>
          </cell>
          <cell r="G153">
            <v>88.888888888888886</v>
          </cell>
          <cell r="H153">
            <v>66.666666666666657</v>
          </cell>
          <cell r="J153">
            <v>90.909090909090907</v>
          </cell>
          <cell r="K153">
            <v>100</v>
          </cell>
          <cell r="L153">
            <v>84.677544677544674</v>
          </cell>
        </row>
        <row r="154">
          <cell r="B154" t="str">
            <v>B141370</v>
          </cell>
          <cell r="C154" t="str">
            <v>BOLLU SHRAVANI</v>
          </cell>
          <cell r="D154" t="str">
            <v>G</v>
          </cell>
          <cell r="E154" t="str">
            <v>ABI-106</v>
          </cell>
          <cell r="F154">
            <v>76.923076923076934</v>
          </cell>
          <cell r="G154">
            <v>88.888888888888886</v>
          </cell>
          <cell r="H154">
            <v>88.888888888888886</v>
          </cell>
          <cell r="J154">
            <v>72.727272727272734</v>
          </cell>
          <cell r="K154">
            <v>88.888888888888886</v>
          </cell>
          <cell r="L154">
            <v>83.263403263403262</v>
          </cell>
        </row>
        <row r="155">
          <cell r="B155" t="str">
            <v>B141920</v>
          </cell>
          <cell r="C155" t="str">
            <v>KOGILA SWAPNA</v>
          </cell>
          <cell r="D155" t="str">
            <v>G</v>
          </cell>
          <cell r="E155" t="str">
            <v>ABI-106</v>
          </cell>
          <cell r="F155">
            <v>84.615384615384613</v>
          </cell>
          <cell r="G155">
            <v>88.888888888888886</v>
          </cell>
          <cell r="H155">
            <v>88.888888888888886</v>
          </cell>
          <cell r="J155">
            <v>72.727272727272734</v>
          </cell>
          <cell r="K155">
            <v>83.333333333333343</v>
          </cell>
          <cell r="L155">
            <v>83.690753690753695</v>
          </cell>
        </row>
        <row r="156">
          <cell r="B156" t="str">
            <v>B141962</v>
          </cell>
          <cell r="C156" t="str">
            <v>TELLABOINA GOPALARAO</v>
          </cell>
          <cell r="D156" t="str">
            <v>B</v>
          </cell>
          <cell r="E156" t="str">
            <v>ABI-106</v>
          </cell>
          <cell r="F156">
            <v>76.923076923076934</v>
          </cell>
          <cell r="G156">
            <v>100</v>
          </cell>
          <cell r="H156">
            <v>88.888888888888886</v>
          </cell>
          <cell r="J156">
            <v>81.818181818181813</v>
          </cell>
          <cell r="K156">
            <v>83.333333333333343</v>
          </cell>
          <cell r="L156">
            <v>86.192696192696189</v>
          </cell>
        </row>
        <row r="157">
          <cell r="B157" t="str">
            <v>B141999</v>
          </cell>
          <cell r="C157" t="str">
            <v>ANTHATI SRIKANTH</v>
          </cell>
          <cell r="D157" t="str">
            <v>B</v>
          </cell>
          <cell r="E157" t="str">
            <v>ABI-106</v>
          </cell>
          <cell r="F157">
            <v>92.307692307692307</v>
          </cell>
          <cell r="G157">
            <v>88.888888888888886</v>
          </cell>
          <cell r="H157">
            <v>88.888888888888886</v>
          </cell>
          <cell r="J157">
            <v>90.909090909090907</v>
          </cell>
          <cell r="K157">
            <v>88.888888888888886</v>
          </cell>
          <cell r="L157">
            <v>89.976689976689983</v>
          </cell>
        </row>
        <row r="158">
          <cell r="B158" t="str">
            <v>B141298</v>
          </cell>
          <cell r="C158" t="str">
            <v>S SANDHYA RANI</v>
          </cell>
          <cell r="D158" t="str">
            <v>G</v>
          </cell>
          <cell r="E158" t="str">
            <v>ABI-106</v>
          </cell>
          <cell r="F158">
            <v>76.923076923076934</v>
          </cell>
          <cell r="G158">
            <v>100</v>
          </cell>
          <cell r="H158">
            <v>88.888888888888886</v>
          </cell>
          <cell r="J158">
            <v>81.818181818181813</v>
          </cell>
          <cell r="K158">
            <v>94.444444444444443</v>
          </cell>
          <cell r="L158">
            <v>88.414918414918418</v>
          </cell>
        </row>
        <row r="159">
          <cell r="B159" t="str">
            <v>B141501</v>
          </cell>
          <cell r="C159" t="str">
            <v>JADA PAVAN KUMAR</v>
          </cell>
          <cell r="D159" t="str">
            <v>B</v>
          </cell>
          <cell r="E159" t="str">
            <v>ABI-106</v>
          </cell>
          <cell r="F159">
            <v>84.615384615384613</v>
          </cell>
          <cell r="G159">
            <v>100</v>
          </cell>
          <cell r="H159">
            <v>88.888888888888886</v>
          </cell>
          <cell r="J159">
            <v>100</v>
          </cell>
          <cell r="K159">
            <v>100</v>
          </cell>
          <cell r="L159">
            <v>94.700854700854705</v>
          </cell>
        </row>
        <row r="160">
          <cell r="B160" t="str">
            <v>B141385</v>
          </cell>
          <cell r="C160" t="str">
            <v>KATROTH NIKHILA</v>
          </cell>
          <cell r="D160" t="str">
            <v>G</v>
          </cell>
          <cell r="E160" t="str">
            <v>ABI-106</v>
          </cell>
          <cell r="F160">
            <v>92.307692307692307</v>
          </cell>
          <cell r="G160">
            <v>100</v>
          </cell>
          <cell r="H160">
            <v>88.888888888888886</v>
          </cell>
          <cell r="J160">
            <v>90.909090909090907</v>
          </cell>
          <cell r="K160">
            <v>94.444444444444443</v>
          </cell>
          <cell r="L160">
            <v>93.310023310023297</v>
          </cell>
        </row>
        <row r="161">
          <cell r="B161" t="str">
            <v>B141134</v>
          </cell>
          <cell r="C161" t="str">
            <v>EKULA NAVEEN</v>
          </cell>
          <cell r="D161" t="str">
            <v>B</v>
          </cell>
          <cell r="E161" t="str">
            <v>ABI-106</v>
          </cell>
          <cell r="F161">
            <v>84.615384615384613</v>
          </cell>
          <cell r="G161">
            <v>100</v>
          </cell>
          <cell r="H161">
            <v>100</v>
          </cell>
          <cell r="J161">
            <v>100</v>
          </cell>
          <cell r="K161">
            <v>94.444444444444443</v>
          </cell>
          <cell r="L161">
            <v>95.81196581196582</v>
          </cell>
        </row>
        <row r="162">
          <cell r="B162" t="str">
            <v>B141149</v>
          </cell>
          <cell r="C162" t="str">
            <v>CHINTAKINDI LAVANYA</v>
          </cell>
          <cell r="D162" t="str">
            <v>G</v>
          </cell>
          <cell r="E162" t="str">
            <v>ABI-106</v>
          </cell>
          <cell r="F162">
            <v>92.307692307692307</v>
          </cell>
          <cell r="G162">
            <v>100</v>
          </cell>
          <cell r="H162">
            <v>88.888888888888886</v>
          </cell>
          <cell r="J162">
            <v>90.909090909090907</v>
          </cell>
          <cell r="K162">
            <v>100</v>
          </cell>
          <cell r="L162">
            <v>94.421134421134411</v>
          </cell>
        </row>
        <row r="163">
          <cell r="B163" t="str">
            <v>B141945</v>
          </cell>
          <cell r="C163" t="str">
            <v>MARRI BHARGAV</v>
          </cell>
          <cell r="D163" t="str">
            <v>B</v>
          </cell>
          <cell r="E163" t="str">
            <v>ABI-106</v>
          </cell>
          <cell r="F163">
            <v>92.307692307692307</v>
          </cell>
          <cell r="G163">
            <v>100</v>
          </cell>
          <cell r="H163">
            <v>88.888888888888886</v>
          </cell>
          <cell r="J163">
            <v>100</v>
          </cell>
          <cell r="K163">
            <v>100</v>
          </cell>
          <cell r="L163">
            <v>96.239316239316238</v>
          </cell>
        </row>
        <row r="164">
          <cell r="B164" t="str">
            <v>B141073</v>
          </cell>
          <cell r="C164" t="str">
            <v>KAITHA ARUN KUMAR</v>
          </cell>
          <cell r="D164" t="str">
            <v>B</v>
          </cell>
          <cell r="E164" t="str">
            <v>ABI-106</v>
          </cell>
          <cell r="F164">
            <v>92.307692307692307</v>
          </cell>
          <cell r="G164">
            <v>100</v>
          </cell>
          <cell r="H164">
            <v>100</v>
          </cell>
          <cell r="J164">
            <v>100</v>
          </cell>
          <cell r="K164">
            <v>94.444444444444443</v>
          </cell>
          <cell r="L164">
            <v>97.350427350427353</v>
          </cell>
        </row>
        <row r="165">
          <cell r="B165" t="str">
            <v>B141429</v>
          </cell>
          <cell r="C165" t="str">
            <v>TANUBUDDI DEEVENA</v>
          </cell>
          <cell r="D165" t="str">
            <v>G</v>
          </cell>
          <cell r="E165" t="str">
            <v>ABI-106</v>
          </cell>
          <cell r="F165">
            <v>92.307692307692307</v>
          </cell>
          <cell r="G165">
            <v>100</v>
          </cell>
          <cell r="H165">
            <v>100</v>
          </cell>
          <cell r="J165">
            <v>100</v>
          </cell>
          <cell r="K165">
            <v>94.444444444444443</v>
          </cell>
          <cell r="L165">
            <v>97.350427350427353</v>
          </cell>
        </row>
        <row r="166">
          <cell r="B166" t="str">
            <v>B141661</v>
          </cell>
          <cell r="C166" t="str">
            <v>K SANJAY KUMAR</v>
          </cell>
          <cell r="D166" t="str">
            <v>B</v>
          </cell>
          <cell r="E166" t="str">
            <v>ABI-106</v>
          </cell>
          <cell r="F166">
            <v>100</v>
          </cell>
          <cell r="G166">
            <v>100</v>
          </cell>
          <cell r="H166">
            <v>88.888888888888886</v>
          </cell>
          <cell r="J166">
            <v>100</v>
          </cell>
          <cell r="K166">
            <v>100</v>
          </cell>
          <cell r="L166">
            <v>97.777777777777786</v>
          </cell>
        </row>
        <row r="167">
          <cell r="B167" t="str">
            <v>B141842</v>
          </cell>
          <cell r="C167" t="str">
            <v>MD SAJID</v>
          </cell>
          <cell r="D167" t="str">
            <v>B</v>
          </cell>
          <cell r="E167" t="str">
            <v>ABI-106</v>
          </cell>
          <cell r="F167">
            <v>100</v>
          </cell>
          <cell r="G167">
            <v>100</v>
          </cell>
          <cell r="H167">
            <v>88.888888888888886</v>
          </cell>
          <cell r="J167">
            <v>100</v>
          </cell>
          <cell r="K167">
            <v>100</v>
          </cell>
          <cell r="L167">
            <v>97.777777777777786</v>
          </cell>
        </row>
        <row r="168">
          <cell r="B168" t="str">
            <v>B141949</v>
          </cell>
          <cell r="C168" t="str">
            <v>C SRI HARSH</v>
          </cell>
          <cell r="D168" t="str">
            <v>B</v>
          </cell>
          <cell r="E168" t="str">
            <v>ABI-106</v>
          </cell>
          <cell r="F168">
            <v>100</v>
          </cell>
          <cell r="G168">
            <v>100</v>
          </cell>
          <cell r="H168">
            <v>88.888888888888886</v>
          </cell>
          <cell r="J168">
            <v>100</v>
          </cell>
          <cell r="K168">
            <v>100</v>
          </cell>
          <cell r="L168">
            <v>97.777777777777786</v>
          </cell>
        </row>
        <row r="169">
          <cell r="B169" t="str">
            <v>B141011</v>
          </cell>
          <cell r="C169" t="str">
            <v>GANTA SUMALATHA</v>
          </cell>
          <cell r="D169" t="str">
            <v>G</v>
          </cell>
          <cell r="E169" t="str">
            <v>ABI-106</v>
          </cell>
          <cell r="F169">
            <v>100</v>
          </cell>
          <cell r="G169">
            <v>100</v>
          </cell>
          <cell r="H169">
            <v>91.7</v>
          </cell>
          <cell r="J169">
            <v>100</v>
          </cell>
          <cell r="K169">
            <v>100</v>
          </cell>
          <cell r="L169">
            <v>98.34</v>
          </cell>
        </row>
        <row r="170">
          <cell r="B170" t="str">
            <v>B141252</v>
          </cell>
          <cell r="C170" t="str">
            <v>BASARA NANDINI</v>
          </cell>
          <cell r="D170" t="str">
            <v>G</v>
          </cell>
          <cell r="E170" t="str">
            <v>ABI-106</v>
          </cell>
          <cell r="F170">
            <v>92.307692307692307</v>
          </cell>
          <cell r="G170">
            <v>100</v>
          </cell>
          <cell r="H170">
            <v>100</v>
          </cell>
          <cell r="J170">
            <v>90.909090909090907</v>
          </cell>
          <cell r="K170">
            <v>100</v>
          </cell>
          <cell r="L170">
            <v>96.643356643356654</v>
          </cell>
        </row>
        <row r="171">
          <cell r="B171" t="str">
            <v>B141342</v>
          </cell>
          <cell r="C171" t="str">
            <v>BOYINI GOUTHAMI</v>
          </cell>
          <cell r="D171" t="str">
            <v>G</v>
          </cell>
          <cell r="E171" t="str">
            <v>ABI-106</v>
          </cell>
          <cell r="F171">
            <v>92.307692307692307</v>
          </cell>
          <cell r="G171">
            <v>100</v>
          </cell>
          <cell r="H171">
            <v>100</v>
          </cell>
          <cell r="J171">
            <v>100</v>
          </cell>
          <cell r="K171">
            <v>100</v>
          </cell>
          <cell r="L171">
            <v>98.461538461538467</v>
          </cell>
        </row>
        <row r="172">
          <cell r="B172" t="str">
            <v>B141059</v>
          </cell>
          <cell r="C172" t="str">
            <v>POGAKU CHANDRASEKHAR</v>
          </cell>
          <cell r="D172" t="str">
            <v>B</v>
          </cell>
          <cell r="E172" t="str">
            <v>ABI-106</v>
          </cell>
          <cell r="F172">
            <v>100</v>
          </cell>
          <cell r="G172">
            <v>100</v>
          </cell>
          <cell r="H172">
            <v>100</v>
          </cell>
          <cell r="J172">
            <v>100</v>
          </cell>
          <cell r="K172">
            <v>94.444444444444443</v>
          </cell>
          <cell r="L172">
            <v>98.888888888888886</v>
          </cell>
        </row>
        <row r="173">
          <cell r="B173" t="str">
            <v>B141120</v>
          </cell>
          <cell r="C173" t="str">
            <v>BOMMANA JYOTHI</v>
          </cell>
          <cell r="D173" t="str">
            <v>G</v>
          </cell>
          <cell r="E173" t="str">
            <v>ABI-106</v>
          </cell>
          <cell r="F173">
            <v>100</v>
          </cell>
          <cell r="G173">
            <v>100</v>
          </cell>
          <cell r="H173">
            <v>100</v>
          </cell>
          <cell r="J173">
            <v>100</v>
          </cell>
          <cell r="K173">
            <v>94.444444444444443</v>
          </cell>
          <cell r="L173">
            <v>98.888888888888886</v>
          </cell>
        </row>
        <row r="174">
          <cell r="B174" t="str">
            <v>B141314</v>
          </cell>
          <cell r="C174" t="str">
            <v>SATYAVARAPU PADMAVATHI</v>
          </cell>
          <cell r="D174" t="str">
            <v>G</v>
          </cell>
          <cell r="E174" t="str">
            <v>ABI-106</v>
          </cell>
          <cell r="F174">
            <v>100</v>
          </cell>
          <cell r="G174">
            <v>100</v>
          </cell>
          <cell r="H174">
            <v>100</v>
          </cell>
          <cell r="J174">
            <v>100</v>
          </cell>
          <cell r="K174">
            <v>94.444444444444443</v>
          </cell>
          <cell r="L174">
            <v>98.888888888888886</v>
          </cell>
        </row>
        <row r="175">
          <cell r="B175" t="str">
            <v>B141471</v>
          </cell>
          <cell r="C175" t="str">
            <v>B DASTAGIRI</v>
          </cell>
          <cell r="D175" t="str">
            <v>B</v>
          </cell>
          <cell r="E175" t="str">
            <v>ABI-106</v>
          </cell>
          <cell r="F175">
            <v>100</v>
          </cell>
          <cell r="G175">
            <v>100</v>
          </cell>
          <cell r="H175">
            <v>100</v>
          </cell>
          <cell r="J175">
            <v>100</v>
          </cell>
          <cell r="K175">
            <v>94.444444444444443</v>
          </cell>
          <cell r="L175">
            <v>98.888888888888886</v>
          </cell>
        </row>
        <row r="176">
          <cell r="B176" t="str">
            <v>B141705</v>
          </cell>
          <cell r="C176" t="str">
            <v>SAPPIDI MAREMMA</v>
          </cell>
          <cell r="D176" t="str">
            <v>G</v>
          </cell>
          <cell r="E176" t="str">
            <v>ABI-106</v>
          </cell>
          <cell r="F176">
            <v>100</v>
          </cell>
          <cell r="G176">
            <v>100</v>
          </cell>
          <cell r="H176">
            <v>100</v>
          </cell>
          <cell r="J176">
            <v>100</v>
          </cell>
          <cell r="K176">
            <v>94.444444444444443</v>
          </cell>
          <cell r="L176">
            <v>98.888888888888886</v>
          </cell>
        </row>
        <row r="177">
          <cell r="B177" t="str">
            <v>B141030</v>
          </cell>
          <cell r="C177" t="str">
            <v>MYADADHA RUPA</v>
          </cell>
          <cell r="D177" t="str">
            <v>G</v>
          </cell>
          <cell r="E177" t="str">
            <v>ABI-106</v>
          </cell>
          <cell r="F177">
            <v>100</v>
          </cell>
          <cell r="G177">
            <v>100</v>
          </cell>
          <cell r="H177">
            <v>100</v>
          </cell>
          <cell r="J177">
            <v>100</v>
          </cell>
          <cell r="K177">
            <v>100</v>
          </cell>
          <cell r="L177">
            <v>100</v>
          </cell>
        </row>
        <row r="178">
          <cell r="B178" t="str">
            <v>B141104</v>
          </cell>
          <cell r="C178" t="str">
            <v>KARRE MOUNIKA</v>
          </cell>
          <cell r="D178" t="str">
            <v>G</v>
          </cell>
          <cell r="E178" t="str">
            <v>ABI-106</v>
          </cell>
          <cell r="F178">
            <v>100</v>
          </cell>
          <cell r="G178">
            <v>100</v>
          </cell>
          <cell r="H178">
            <v>100</v>
          </cell>
          <cell r="J178">
            <v>100</v>
          </cell>
          <cell r="K178">
            <v>100</v>
          </cell>
          <cell r="L178">
            <v>100</v>
          </cell>
        </row>
        <row r="179">
          <cell r="B179" t="str">
            <v>B141164</v>
          </cell>
          <cell r="C179" t="str">
            <v>SAYED SAMREEN BEGAM</v>
          </cell>
          <cell r="D179" t="str">
            <v>G</v>
          </cell>
          <cell r="E179" t="str">
            <v>ABI-106</v>
          </cell>
          <cell r="F179">
            <v>100</v>
          </cell>
          <cell r="G179">
            <v>100</v>
          </cell>
          <cell r="H179">
            <v>100</v>
          </cell>
          <cell r="J179">
            <v>100</v>
          </cell>
          <cell r="K179">
            <v>100</v>
          </cell>
          <cell r="L179">
            <v>100</v>
          </cell>
        </row>
        <row r="180">
          <cell r="B180" t="str">
            <v>B141178</v>
          </cell>
          <cell r="C180" t="str">
            <v>R KAVITHA</v>
          </cell>
          <cell r="D180" t="str">
            <v>G</v>
          </cell>
          <cell r="E180" t="str">
            <v>ABI-106</v>
          </cell>
          <cell r="F180">
            <v>100</v>
          </cell>
          <cell r="G180">
            <v>100</v>
          </cell>
          <cell r="H180">
            <v>100</v>
          </cell>
          <cell r="J180">
            <v>100</v>
          </cell>
          <cell r="K180">
            <v>100</v>
          </cell>
          <cell r="L180">
            <v>100</v>
          </cell>
        </row>
        <row r="181">
          <cell r="B181" t="str">
            <v>B141192</v>
          </cell>
          <cell r="C181" t="str">
            <v>ALLAKONDA JOSHMITHA</v>
          </cell>
          <cell r="D181" t="str">
            <v>G</v>
          </cell>
          <cell r="E181" t="str">
            <v>ABI-106</v>
          </cell>
          <cell r="F181">
            <v>100</v>
          </cell>
          <cell r="G181">
            <v>100</v>
          </cell>
          <cell r="H181">
            <v>100</v>
          </cell>
          <cell r="J181">
            <v>100</v>
          </cell>
          <cell r="K181">
            <v>100</v>
          </cell>
          <cell r="L181">
            <v>100</v>
          </cell>
        </row>
        <row r="182">
          <cell r="B182" t="str">
            <v>B141208</v>
          </cell>
          <cell r="C182" t="str">
            <v>KORUBOINA MADHAVI</v>
          </cell>
          <cell r="D182" t="str">
            <v>G</v>
          </cell>
          <cell r="E182" t="str">
            <v>ABI-106</v>
          </cell>
          <cell r="F182">
            <v>100</v>
          </cell>
          <cell r="G182">
            <v>100</v>
          </cell>
          <cell r="H182">
            <v>100</v>
          </cell>
          <cell r="J182">
            <v>100</v>
          </cell>
          <cell r="K182">
            <v>100</v>
          </cell>
          <cell r="L182">
            <v>100</v>
          </cell>
        </row>
        <row r="183">
          <cell r="B183" t="str">
            <v>B141238</v>
          </cell>
          <cell r="C183" t="str">
            <v>VALAVALA BHANUPRASAD</v>
          </cell>
          <cell r="D183" t="str">
            <v>B</v>
          </cell>
          <cell r="E183" t="str">
            <v>ABI-106</v>
          </cell>
          <cell r="F183">
            <v>100</v>
          </cell>
          <cell r="G183">
            <v>100</v>
          </cell>
          <cell r="H183">
            <v>100</v>
          </cell>
          <cell r="J183">
            <v>100</v>
          </cell>
          <cell r="K183">
            <v>100</v>
          </cell>
          <cell r="L183">
            <v>100</v>
          </cell>
        </row>
        <row r="184">
          <cell r="B184" t="str">
            <v>B141267</v>
          </cell>
          <cell r="C184" t="str">
            <v>DASARI CHANDRASHEKHAR</v>
          </cell>
          <cell r="D184" t="str">
            <v>B</v>
          </cell>
          <cell r="E184" t="str">
            <v>ABI-106</v>
          </cell>
          <cell r="F184">
            <v>100</v>
          </cell>
          <cell r="G184">
            <v>100</v>
          </cell>
          <cell r="H184">
            <v>100</v>
          </cell>
          <cell r="J184">
            <v>100</v>
          </cell>
          <cell r="K184">
            <v>100</v>
          </cell>
          <cell r="L184">
            <v>100</v>
          </cell>
        </row>
        <row r="185">
          <cell r="B185" t="str">
            <v>B141328</v>
          </cell>
          <cell r="C185" t="str">
            <v>PANJALA JHANSI</v>
          </cell>
          <cell r="D185" t="str">
            <v>G</v>
          </cell>
          <cell r="E185" t="str">
            <v>ABI-106</v>
          </cell>
          <cell r="F185">
            <v>100</v>
          </cell>
          <cell r="G185">
            <v>100</v>
          </cell>
          <cell r="H185">
            <v>100</v>
          </cell>
          <cell r="J185">
            <v>100</v>
          </cell>
          <cell r="K185">
            <v>100</v>
          </cell>
          <cell r="L185">
            <v>100</v>
          </cell>
        </row>
        <row r="186">
          <cell r="B186" t="str">
            <v>B141356</v>
          </cell>
          <cell r="C186" t="str">
            <v>GADDIKOPPULA SRAVANI</v>
          </cell>
          <cell r="D186" t="str">
            <v>G</v>
          </cell>
          <cell r="E186" t="str">
            <v>ABI-106</v>
          </cell>
          <cell r="F186">
            <v>100</v>
          </cell>
          <cell r="G186">
            <v>100</v>
          </cell>
          <cell r="H186">
            <v>100</v>
          </cell>
          <cell r="J186">
            <v>100</v>
          </cell>
          <cell r="K186">
            <v>100</v>
          </cell>
          <cell r="L186">
            <v>100</v>
          </cell>
        </row>
        <row r="187">
          <cell r="B187" t="str">
            <v>B141415</v>
          </cell>
          <cell r="C187" t="str">
            <v>KOYYADA PARAMESHWARI</v>
          </cell>
          <cell r="D187" t="str">
            <v>G</v>
          </cell>
          <cell r="E187" t="str">
            <v>ABI-106</v>
          </cell>
          <cell r="F187">
            <v>100</v>
          </cell>
          <cell r="G187">
            <v>100</v>
          </cell>
          <cell r="H187">
            <v>100</v>
          </cell>
          <cell r="J187">
            <v>100</v>
          </cell>
          <cell r="K187">
            <v>100</v>
          </cell>
          <cell r="L187">
            <v>100</v>
          </cell>
        </row>
        <row r="188">
          <cell r="B188" t="str">
            <v>B141443</v>
          </cell>
          <cell r="C188" t="str">
            <v>AKKISETTI KEERTHI</v>
          </cell>
          <cell r="D188" t="str">
            <v>G</v>
          </cell>
          <cell r="E188" t="str">
            <v>ABI-106</v>
          </cell>
          <cell r="F188">
            <v>100</v>
          </cell>
          <cell r="G188">
            <v>100</v>
          </cell>
          <cell r="H188">
            <v>100</v>
          </cell>
          <cell r="J188">
            <v>100</v>
          </cell>
          <cell r="K188">
            <v>100</v>
          </cell>
          <cell r="L188">
            <v>100</v>
          </cell>
        </row>
        <row r="189">
          <cell r="B189" t="str">
            <v>B141457</v>
          </cell>
          <cell r="C189" t="str">
            <v>ELIKATTE SRUJANA</v>
          </cell>
          <cell r="D189" t="str">
            <v>G</v>
          </cell>
          <cell r="E189" t="str">
            <v>ABI-106</v>
          </cell>
          <cell r="F189">
            <v>100</v>
          </cell>
          <cell r="G189">
            <v>100</v>
          </cell>
          <cell r="H189">
            <v>100</v>
          </cell>
          <cell r="J189">
            <v>100</v>
          </cell>
          <cell r="K189">
            <v>100</v>
          </cell>
          <cell r="L189">
            <v>100</v>
          </cell>
        </row>
        <row r="190">
          <cell r="B190" t="str">
            <v>B141515</v>
          </cell>
          <cell r="C190" t="str">
            <v>POTHANA RACHANA</v>
          </cell>
          <cell r="D190" t="str">
            <v>G</v>
          </cell>
          <cell r="E190" t="str">
            <v>ABI-106</v>
          </cell>
          <cell r="F190">
            <v>100</v>
          </cell>
          <cell r="G190">
            <v>100</v>
          </cell>
          <cell r="H190">
            <v>100</v>
          </cell>
          <cell r="J190">
            <v>100</v>
          </cell>
          <cell r="K190">
            <v>100</v>
          </cell>
          <cell r="L190">
            <v>100</v>
          </cell>
        </row>
        <row r="191">
          <cell r="B191" t="str">
            <v>B141529</v>
          </cell>
          <cell r="C191" t="str">
            <v>EJJIROTU MANASA</v>
          </cell>
          <cell r="D191" t="str">
            <v>G</v>
          </cell>
          <cell r="E191" t="str">
            <v>ABI-106</v>
          </cell>
          <cell r="F191">
            <v>100</v>
          </cell>
          <cell r="G191">
            <v>100</v>
          </cell>
          <cell r="H191">
            <v>100</v>
          </cell>
          <cell r="J191">
            <v>100</v>
          </cell>
          <cell r="K191">
            <v>100</v>
          </cell>
          <cell r="L191">
            <v>100</v>
          </cell>
        </row>
        <row r="192">
          <cell r="B192" t="str">
            <v>B141543</v>
          </cell>
          <cell r="C192" t="str">
            <v>BEGARI SURESH</v>
          </cell>
          <cell r="D192" t="str">
            <v>B</v>
          </cell>
          <cell r="E192" t="str">
            <v>ABI-106</v>
          </cell>
          <cell r="F192">
            <v>100</v>
          </cell>
          <cell r="G192">
            <v>100</v>
          </cell>
          <cell r="H192">
            <v>100</v>
          </cell>
          <cell r="J192">
            <v>100</v>
          </cell>
          <cell r="K192">
            <v>100</v>
          </cell>
          <cell r="L192">
            <v>100</v>
          </cell>
        </row>
        <row r="193">
          <cell r="B193" t="str">
            <v>B141559</v>
          </cell>
          <cell r="C193" t="str">
            <v>GOOLLA LAHARIKA</v>
          </cell>
          <cell r="D193" t="str">
            <v>G</v>
          </cell>
          <cell r="E193" t="str">
            <v>ABI-106</v>
          </cell>
          <cell r="F193">
            <v>100</v>
          </cell>
          <cell r="G193">
            <v>100</v>
          </cell>
          <cell r="H193">
            <v>100</v>
          </cell>
          <cell r="J193">
            <v>100</v>
          </cell>
          <cell r="K193">
            <v>100</v>
          </cell>
          <cell r="L193">
            <v>100</v>
          </cell>
        </row>
        <row r="194">
          <cell r="B194" t="str">
            <v>B141588</v>
          </cell>
          <cell r="C194" t="str">
            <v>GADASANDULA SURESH</v>
          </cell>
          <cell r="D194" t="str">
            <v>B</v>
          </cell>
          <cell r="E194" t="str">
            <v>ABI-106</v>
          </cell>
          <cell r="F194">
            <v>100</v>
          </cell>
          <cell r="G194">
            <v>100</v>
          </cell>
          <cell r="H194">
            <v>100</v>
          </cell>
          <cell r="J194">
            <v>100</v>
          </cell>
          <cell r="K194">
            <v>100</v>
          </cell>
          <cell r="L194">
            <v>100</v>
          </cell>
        </row>
        <row r="195">
          <cell r="B195" t="str">
            <v>B141603</v>
          </cell>
          <cell r="C195" t="str">
            <v>KANDLAPELLI NAVANEETHA</v>
          </cell>
          <cell r="D195" t="str">
            <v>G</v>
          </cell>
          <cell r="E195" t="str">
            <v>ABI-106</v>
          </cell>
          <cell r="F195">
            <v>100</v>
          </cell>
          <cell r="G195">
            <v>100</v>
          </cell>
          <cell r="H195">
            <v>100</v>
          </cell>
          <cell r="J195">
            <v>100</v>
          </cell>
          <cell r="K195">
            <v>100</v>
          </cell>
          <cell r="L195">
            <v>100</v>
          </cell>
        </row>
        <row r="196">
          <cell r="B196" t="str">
            <v>B141617</v>
          </cell>
          <cell r="C196" t="str">
            <v>ENUGULA BHARGAVI</v>
          </cell>
          <cell r="D196" t="str">
            <v>G</v>
          </cell>
          <cell r="E196" t="str">
            <v>ABI-106</v>
          </cell>
          <cell r="F196">
            <v>100</v>
          </cell>
          <cell r="G196">
            <v>100</v>
          </cell>
          <cell r="H196">
            <v>100</v>
          </cell>
          <cell r="J196">
            <v>100</v>
          </cell>
          <cell r="K196">
            <v>100</v>
          </cell>
          <cell r="L196">
            <v>100</v>
          </cell>
        </row>
        <row r="197">
          <cell r="B197" t="str">
            <v>B141633</v>
          </cell>
          <cell r="C197" t="str">
            <v>KEMIDI VIKAS</v>
          </cell>
          <cell r="D197" t="str">
            <v>B</v>
          </cell>
          <cell r="E197" t="str">
            <v>ABI-106</v>
          </cell>
          <cell r="F197">
            <v>100</v>
          </cell>
          <cell r="G197">
            <v>100</v>
          </cell>
          <cell r="H197">
            <v>100</v>
          </cell>
          <cell r="J197">
            <v>100</v>
          </cell>
          <cell r="K197">
            <v>100</v>
          </cell>
          <cell r="L197">
            <v>100</v>
          </cell>
        </row>
        <row r="198">
          <cell r="B198" t="str">
            <v>B141721</v>
          </cell>
          <cell r="C198" t="str">
            <v>SALMA BEGUM</v>
          </cell>
          <cell r="D198" t="str">
            <v>G</v>
          </cell>
          <cell r="E198" t="str">
            <v>ABI-106</v>
          </cell>
          <cell r="F198">
            <v>100</v>
          </cell>
          <cell r="G198">
            <v>100</v>
          </cell>
          <cell r="H198">
            <v>100</v>
          </cell>
          <cell r="J198">
            <v>100</v>
          </cell>
          <cell r="K198">
            <v>100</v>
          </cell>
          <cell r="L198">
            <v>100</v>
          </cell>
        </row>
        <row r="199">
          <cell r="B199" t="str">
            <v>B141751</v>
          </cell>
          <cell r="C199" t="str">
            <v>GORRE MADHURAVANI</v>
          </cell>
          <cell r="D199" t="str">
            <v>G</v>
          </cell>
          <cell r="E199" t="str">
            <v>ABI-106</v>
          </cell>
          <cell r="F199">
            <v>100</v>
          </cell>
          <cell r="G199">
            <v>100</v>
          </cell>
          <cell r="H199">
            <v>100</v>
          </cell>
          <cell r="J199">
            <v>100</v>
          </cell>
          <cell r="K199">
            <v>100</v>
          </cell>
          <cell r="L199">
            <v>100</v>
          </cell>
        </row>
        <row r="200">
          <cell r="B200" t="str">
            <v>B141794</v>
          </cell>
          <cell r="C200" t="str">
            <v>RASAMALLU SHRAVANI</v>
          </cell>
          <cell r="D200" t="str">
            <v>G</v>
          </cell>
          <cell r="E200" t="str">
            <v>ABI-106</v>
          </cell>
          <cell r="F200">
            <v>100</v>
          </cell>
          <cell r="G200">
            <v>100</v>
          </cell>
          <cell r="H200">
            <v>100</v>
          </cell>
          <cell r="J200">
            <v>100</v>
          </cell>
          <cell r="K200">
            <v>100</v>
          </cell>
          <cell r="L200">
            <v>100</v>
          </cell>
        </row>
        <row r="201">
          <cell r="B201" t="str">
            <v>B141858</v>
          </cell>
          <cell r="C201" t="str">
            <v>KONKATA VAMSHI</v>
          </cell>
          <cell r="D201" t="str">
            <v>B</v>
          </cell>
          <cell r="E201" t="str">
            <v>ABI-106</v>
          </cell>
          <cell r="F201">
            <v>100</v>
          </cell>
          <cell r="G201">
            <v>100</v>
          </cell>
          <cell r="H201">
            <v>100</v>
          </cell>
          <cell r="J201">
            <v>100</v>
          </cell>
          <cell r="K201">
            <v>100</v>
          </cell>
          <cell r="L201">
            <v>100</v>
          </cell>
        </row>
        <row r="202">
          <cell r="B202" t="str">
            <v>B141740</v>
          </cell>
          <cell r="C202" t="str">
            <v>TANGELLAMUDI MAHESWARI</v>
          </cell>
          <cell r="D202" t="str">
            <v>G</v>
          </cell>
          <cell r="E202" t="str">
            <v>ABI-106</v>
          </cell>
          <cell r="F202">
            <v>100</v>
          </cell>
          <cell r="G202">
            <v>100</v>
          </cell>
          <cell r="H202">
            <v>100</v>
          </cell>
          <cell r="J202">
            <v>100</v>
          </cell>
          <cell r="K202">
            <v>100</v>
          </cell>
          <cell r="L202">
            <v>100</v>
          </cell>
        </row>
        <row r="203">
          <cell r="B203" t="str">
            <v>B141913</v>
          </cell>
          <cell r="C203" t="str">
            <v>NAVILE MOUNIKA</v>
          </cell>
          <cell r="D203" t="str">
            <v>G</v>
          </cell>
          <cell r="E203" t="str">
            <v>ABI-106</v>
          </cell>
          <cell r="F203">
            <v>100</v>
          </cell>
          <cell r="G203">
            <v>100</v>
          </cell>
          <cell r="H203">
            <v>100</v>
          </cell>
          <cell r="J203">
            <v>100</v>
          </cell>
          <cell r="K203">
            <v>100</v>
          </cell>
          <cell r="L203">
            <v>100</v>
          </cell>
        </row>
        <row r="204">
          <cell r="B204" t="str">
            <v>B141966</v>
          </cell>
          <cell r="C204" t="str">
            <v>SUBRAMANYAM SANDHYARANI</v>
          </cell>
          <cell r="D204" t="str">
            <v>G</v>
          </cell>
          <cell r="E204" t="str">
            <v>ABI-106</v>
          </cell>
          <cell r="F204">
            <v>0</v>
          </cell>
          <cell r="G204">
            <v>100</v>
          </cell>
          <cell r="H204" t="e">
            <v>#N/A</v>
          </cell>
          <cell r="J204">
            <v>100</v>
          </cell>
          <cell r="K204" t="e">
            <v>#N/A</v>
          </cell>
          <cell r="L204" t="e">
            <v>#N/A</v>
          </cell>
        </row>
        <row r="205">
          <cell r="B205" t="str">
            <v>B141916</v>
          </cell>
          <cell r="C205" t="str">
            <v>MEDITHI ARUN</v>
          </cell>
          <cell r="D205" t="str">
            <v>B</v>
          </cell>
          <cell r="E205" t="str">
            <v>ABI-107</v>
          </cell>
          <cell r="F205">
            <v>0</v>
          </cell>
          <cell r="G205">
            <v>25</v>
          </cell>
          <cell r="H205">
            <v>42.857142857142854</v>
          </cell>
          <cell r="J205">
            <v>100</v>
          </cell>
          <cell r="K205">
            <v>50</v>
          </cell>
          <cell r="L205">
            <v>43.571428571428569</v>
          </cell>
        </row>
        <row r="206">
          <cell r="B206" t="str">
            <v>B141294</v>
          </cell>
          <cell r="C206" t="str">
            <v>GANTA KRANTHIKUMAR</v>
          </cell>
          <cell r="D206" t="str">
            <v>B</v>
          </cell>
          <cell r="E206" t="str">
            <v>ABI-107</v>
          </cell>
          <cell r="F206">
            <v>30.76923076923077</v>
          </cell>
          <cell r="G206">
            <v>75</v>
          </cell>
          <cell r="H206">
            <v>85.714285714285708</v>
          </cell>
          <cell r="J206">
            <v>100</v>
          </cell>
          <cell r="K206">
            <v>88.888888888888886</v>
          </cell>
          <cell r="L206">
            <v>76.074481074481085</v>
          </cell>
        </row>
        <row r="207">
          <cell r="B207" t="str">
            <v>B141628</v>
          </cell>
          <cell r="C207" t="str">
            <v>GINNARAPU VAMSHI KRISHNA</v>
          </cell>
          <cell r="D207" t="str">
            <v>B</v>
          </cell>
          <cell r="E207" t="str">
            <v>ABI-107</v>
          </cell>
          <cell r="F207">
            <v>53.846153846153847</v>
          </cell>
          <cell r="G207">
            <v>100</v>
          </cell>
          <cell r="H207">
            <v>71.428571428571431</v>
          </cell>
          <cell r="J207">
            <v>90.909090909090907</v>
          </cell>
          <cell r="K207">
            <v>83.333333333333343</v>
          </cell>
          <cell r="L207">
            <v>79.903429903429895</v>
          </cell>
        </row>
        <row r="208">
          <cell r="B208" t="str">
            <v>B141671</v>
          </cell>
          <cell r="C208" t="str">
            <v>VOLLE VIGNESH</v>
          </cell>
          <cell r="D208" t="str">
            <v>B</v>
          </cell>
          <cell r="E208" t="str">
            <v>ABI-107</v>
          </cell>
          <cell r="F208">
            <v>46.153846153846153</v>
          </cell>
          <cell r="G208">
            <v>75</v>
          </cell>
          <cell r="H208">
            <v>100</v>
          </cell>
          <cell r="J208">
            <v>90.909090909090907</v>
          </cell>
          <cell r="K208">
            <v>94.444444444444443</v>
          </cell>
          <cell r="L208">
            <v>81.301476301476299</v>
          </cell>
        </row>
        <row r="209">
          <cell r="B209" t="str">
            <v>B141278</v>
          </cell>
          <cell r="C209" t="str">
            <v>ADE ANAND</v>
          </cell>
          <cell r="D209" t="str">
            <v>B</v>
          </cell>
          <cell r="E209" t="str">
            <v>ABI-107</v>
          </cell>
          <cell r="F209">
            <v>61.53846153846154</v>
          </cell>
          <cell r="G209">
            <v>75</v>
          </cell>
          <cell r="H209">
            <v>85.714285714285708</v>
          </cell>
          <cell r="J209">
            <v>100</v>
          </cell>
          <cell r="K209">
            <v>100</v>
          </cell>
          <cell r="L209">
            <v>84.45054945054946</v>
          </cell>
        </row>
        <row r="210">
          <cell r="B210" t="str">
            <v>B141976</v>
          </cell>
          <cell r="C210" t="str">
            <v>KARUKONDA HIMA BINDU</v>
          </cell>
          <cell r="D210" t="str">
            <v>G</v>
          </cell>
          <cell r="E210" t="str">
            <v>ABI-107</v>
          </cell>
          <cell r="F210">
            <v>53.846153846153847</v>
          </cell>
          <cell r="G210">
            <v>100</v>
          </cell>
          <cell r="H210">
            <v>100</v>
          </cell>
          <cell r="J210">
            <v>100</v>
          </cell>
          <cell r="K210">
            <v>72.222222222222214</v>
          </cell>
          <cell r="L210">
            <v>85.213675213675202</v>
          </cell>
        </row>
        <row r="211">
          <cell r="B211" t="str">
            <v>B141539</v>
          </cell>
          <cell r="C211" t="str">
            <v>DUVVA KAVERI</v>
          </cell>
          <cell r="D211" t="str">
            <v>G</v>
          </cell>
          <cell r="E211" t="str">
            <v>ABI-107</v>
          </cell>
          <cell r="F211">
            <v>53.846153846153847</v>
          </cell>
          <cell r="G211">
            <v>100</v>
          </cell>
          <cell r="H211">
            <v>100</v>
          </cell>
          <cell r="J211">
            <v>72.727272727272734</v>
          </cell>
          <cell r="K211">
            <v>83.333333333333343</v>
          </cell>
          <cell r="L211">
            <v>81.981351981351992</v>
          </cell>
        </row>
        <row r="212">
          <cell r="B212" t="str">
            <v>B141219</v>
          </cell>
          <cell r="C212" t="str">
            <v>BOORLA SHRAVANKUMAR</v>
          </cell>
          <cell r="D212" t="str">
            <v>B</v>
          </cell>
          <cell r="E212" t="str">
            <v>ABI-107</v>
          </cell>
          <cell r="F212">
            <v>69.230769230769226</v>
          </cell>
          <cell r="G212">
            <v>100</v>
          </cell>
          <cell r="H212">
            <v>85.714285714285708</v>
          </cell>
          <cell r="J212">
            <v>100</v>
          </cell>
          <cell r="K212">
            <v>94.444444444444443</v>
          </cell>
          <cell r="L212">
            <v>89.877899877899878</v>
          </cell>
        </row>
        <row r="213">
          <cell r="B213" t="str">
            <v>B141495</v>
          </cell>
          <cell r="C213" t="str">
            <v>MEKALA NARENDER</v>
          </cell>
          <cell r="D213" t="str">
            <v>B</v>
          </cell>
          <cell r="E213" t="str">
            <v>ABI-107</v>
          </cell>
          <cell r="F213">
            <v>84.615384615384613</v>
          </cell>
          <cell r="G213">
            <v>100</v>
          </cell>
          <cell r="H213">
            <v>71.428571428571431</v>
          </cell>
          <cell r="J213">
            <v>100</v>
          </cell>
          <cell r="K213">
            <v>94.444444444444443</v>
          </cell>
          <cell r="L213">
            <v>90.097680097680097</v>
          </cell>
        </row>
        <row r="214">
          <cell r="B214" t="str">
            <v>B141918</v>
          </cell>
          <cell r="C214" t="str">
            <v>NIVAGANA YOGESHWARI</v>
          </cell>
          <cell r="D214" t="str">
            <v>G</v>
          </cell>
          <cell r="E214" t="str">
            <v>ABI-107</v>
          </cell>
          <cell r="F214">
            <v>69.230769230769226</v>
          </cell>
          <cell r="G214">
            <v>100</v>
          </cell>
          <cell r="H214">
            <v>85.714285714285708</v>
          </cell>
          <cell r="J214">
            <v>100</v>
          </cell>
          <cell r="K214">
            <v>100</v>
          </cell>
          <cell r="L214">
            <v>90.989010989010993</v>
          </cell>
        </row>
        <row r="215">
          <cell r="B215" t="str">
            <v>B141570</v>
          </cell>
          <cell r="C215" t="str">
            <v>SHAIK BABU</v>
          </cell>
          <cell r="D215" t="str">
            <v>B</v>
          </cell>
          <cell r="E215" t="str">
            <v>ABI-107</v>
          </cell>
          <cell r="F215">
            <v>61.53846153846154</v>
          </cell>
          <cell r="G215">
            <v>100</v>
          </cell>
          <cell r="H215">
            <v>100</v>
          </cell>
          <cell r="J215">
            <v>100</v>
          </cell>
          <cell r="K215">
            <v>94.444444444444443</v>
          </cell>
          <cell r="L215">
            <v>91.196581196581207</v>
          </cell>
        </row>
        <row r="216">
          <cell r="B216" t="str">
            <v>B141747</v>
          </cell>
          <cell r="C216" t="str">
            <v>VADDEBOINA ABHIJITH TEJ</v>
          </cell>
          <cell r="D216" t="str">
            <v>B</v>
          </cell>
          <cell r="E216" t="str">
            <v>ABI-107</v>
          </cell>
          <cell r="F216">
            <v>84.615384615384613</v>
          </cell>
          <cell r="G216">
            <v>100</v>
          </cell>
          <cell r="H216">
            <v>85.714285714285708</v>
          </cell>
          <cell r="J216">
            <v>90.909090909090907</v>
          </cell>
          <cell r="K216">
            <v>88.888888888888886</v>
          </cell>
          <cell r="L216">
            <v>90.025530025530017</v>
          </cell>
        </row>
        <row r="217">
          <cell r="B217" t="str">
            <v>B141732</v>
          </cell>
          <cell r="C217" t="str">
            <v>BHUTHARAJU LAVANYA</v>
          </cell>
          <cell r="D217" t="str">
            <v>G</v>
          </cell>
          <cell r="E217" t="str">
            <v>ABI-107</v>
          </cell>
          <cell r="F217">
            <v>61.53846153846154</v>
          </cell>
          <cell r="G217">
            <v>100</v>
          </cell>
          <cell r="H217">
            <v>100</v>
          </cell>
          <cell r="J217">
            <v>100</v>
          </cell>
          <cell r="K217">
            <v>100</v>
          </cell>
          <cell r="L217">
            <v>92.307692307692307</v>
          </cell>
        </row>
        <row r="218">
          <cell r="B218" t="str">
            <v>B141234</v>
          </cell>
          <cell r="C218" t="str">
            <v>GUNDRATHI ANUSHA</v>
          </cell>
          <cell r="D218" t="str">
            <v>G</v>
          </cell>
          <cell r="E218" t="str">
            <v>ABI-107</v>
          </cell>
          <cell r="F218">
            <v>69.230769230769226</v>
          </cell>
          <cell r="G218">
            <v>100</v>
          </cell>
          <cell r="H218">
            <v>100</v>
          </cell>
          <cell r="J218">
            <v>100</v>
          </cell>
          <cell r="K218">
            <v>94.444444444444443</v>
          </cell>
          <cell r="L218">
            <v>92.73504273504274</v>
          </cell>
        </row>
        <row r="219">
          <cell r="B219" t="str">
            <v>B141263</v>
          </cell>
          <cell r="C219" t="str">
            <v>PANTHULU GIRIJA</v>
          </cell>
          <cell r="D219" t="str">
            <v>G</v>
          </cell>
          <cell r="E219" t="str">
            <v>ABI-107</v>
          </cell>
          <cell r="F219">
            <v>69.230769230769226</v>
          </cell>
          <cell r="G219">
            <v>100</v>
          </cell>
          <cell r="H219">
            <v>100</v>
          </cell>
          <cell r="J219">
            <v>100</v>
          </cell>
          <cell r="K219">
            <v>94.444444444444443</v>
          </cell>
          <cell r="L219">
            <v>92.73504273504274</v>
          </cell>
        </row>
        <row r="220">
          <cell r="B220" t="str">
            <v>B141933</v>
          </cell>
          <cell r="C220" t="str">
            <v>DANDEM MANASA</v>
          </cell>
          <cell r="D220" t="str">
            <v>G</v>
          </cell>
          <cell r="E220" t="str">
            <v>ABI-107</v>
          </cell>
          <cell r="F220">
            <v>69.230769230769226</v>
          </cell>
          <cell r="G220">
            <v>100</v>
          </cell>
          <cell r="H220">
            <v>100</v>
          </cell>
          <cell r="J220">
            <v>100</v>
          </cell>
          <cell r="K220">
            <v>94.444444444444443</v>
          </cell>
          <cell r="L220">
            <v>92.73504273504274</v>
          </cell>
        </row>
        <row r="221">
          <cell r="B221" t="str">
            <v>B141324</v>
          </cell>
          <cell r="C221" t="str">
            <v>THAMBALLA CHANDU</v>
          </cell>
          <cell r="D221" t="str">
            <v>B</v>
          </cell>
          <cell r="E221" t="str">
            <v>ABI-107</v>
          </cell>
          <cell r="F221">
            <v>76.923076923076934</v>
          </cell>
          <cell r="G221">
            <v>100</v>
          </cell>
          <cell r="H221">
            <v>100</v>
          </cell>
          <cell r="J221">
            <v>100</v>
          </cell>
          <cell r="K221">
            <v>88.888888888888886</v>
          </cell>
          <cell r="L221">
            <v>93.162393162393158</v>
          </cell>
        </row>
        <row r="222">
          <cell r="B222" t="str">
            <v>B141599</v>
          </cell>
          <cell r="C222" t="str">
            <v>CHELIKA SHAILAJA</v>
          </cell>
          <cell r="D222" t="str">
            <v>G</v>
          </cell>
          <cell r="E222" t="str">
            <v>ABI-107</v>
          </cell>
          <cell r="F222">
            <v>76.923076923076934</v>
          </cell>
          <cell r="G222">
            <v>100</v>
          </cell>
          <cell r="H222">
            <v>100</v>
          </cell>
          <cell r="J222">
            <v>90.909090909090907</v>
          </cell>
          <cell r="K222">
            <v>88.888888888888886</v>
          </cell>
          <cell r="L222">
            <v>91.344211344211345</v>
          </cell>
        </row>
        <row r="223">
          <cell r="B223" t="str">
            <v>B141863</v>
          </cell>
          <cell r="C223" t="str">
            <v>BUKYA ROJA</v>
          </cell>
          <cell r="D223" t="str">
            <v>G</v>
          </cell>
          <cell r="E223" t="str">
            <v>ABI-107</v>
          </cell>
          <cell r="F223">
            <v>76.923076923076934</v>
          </cell>
          <cell r="G223">
            <v>100</v>
          </cell>
          <cell r="H223">
            <v>100</v>
          </cell>
          <cell r="J223">
            <v>100</v>
          </cell>
          <cell r="K223">
            <v>88.888888888888886</v>
          </cell>
          <cell r="L223">
            <v>93.162393162393158</v>
          </cell>
        </row>
        <row r="224">
          <cell r="B224" t="str">
            <v>B141069</v>
          </cell>
          <cell r="C224" t="str">
            <v>BANOTH ASHOK</v>
          </cell>
          <cell r="D224" t="str">
            <v>B</v>
          </cell>
          <cell r="E224" t="str">
            <v>ABI-107</v>
          </cell>
          <cell r="F224">
            <v>76.923076923076934</v>
          </cell>
          <cell r="G224">
            <v>100</v>
          </cell>
          <cell r="H224">
            <v>100</v>
          </cell>
          <cell r="J224">
            <v>100</v>
          </cell>
          <cell r="K224">
            <v>94.444444444444443</v>
          </cell>
          <cell r="L224">
            <v>94.273504273504273</v>
          </cell>
        </row>
        <row r="225">
          <cell r="B225" t="str">
            <v>B141248</v>
          </cell>
          <cell r="C225" t="str">
            <v>GANJI RAMYA SRI</v>
          </cell>
          <cell r="D225" t="str">
            <v>G</v>
          </cell>
          <cell r="E225" t="str">
            <v>ABI-107</v>
          </cell>
          <cell r="F225">
            <v>76.923076923076934</v>
          </cell>
          <cell r="G225">
            <v>100</v>
          </cell>
          <cell r="H225">
            <v>100</v>
          </cell>
          <cell r="J225">
            <v>100</v>
          </cell>
          <cell r="K225">
            <v>94.444444444444443</v>
          </cell>
          <cell r="L225">
            <v>94.273504273504273</v>
          </cell>
        </row>
        <row r="226">
          <cell r="B226" t="str">
            <v>B141425</v>
          </cell>
          <cell r="C226" t="str">
            <v>GUNDU MANISHA</v>
          </cell>
          <cell r="D226" t="str">
            <v>G</v>
          </cell>
          <cell r="E226" t="str">
            <v>ABI-107</v>
          </cell>
          <cell r="F226">
            <v>84.615384615384613</v>
          </cell>
          <cell r="G226">
            <v>100</v>
          </cell>
          <cell r="H226">
            <v>100</v>
          </cell>
          <cell r="J226">
            <v>100</v>
          </cell>
          <cell r="K226">
            <v>88.888888888888886</v>
          </cell>
          <cell r="L226">
            <v>94.700854700854705</v>
          </cell>
        </row>
        <row r="227">
          <cell r="B227" t="str">
            <v>B141688</v>
          </cell>
          <cell r="C227" t="str">
            <v>KONDURI DIVYATEJA</v>
          </cell>
          <cell r="D227" t="str">
            <v>G</v>
          </cell>
          <cell r="E227" t="str">
            <v>ABI-107</v>
          </cell>
          <cell r="F227">
            <v>100</v>
          </cell>
          <cell r="G227">
            <v>75</v>
          </cell>
          <cell r="H227">
            <v>100</v>
          </cell>
          <cell r="J227">
            <v>100</v>
          </cell>
          <cell r="K227">
            <v>100</v>
          </cell>
          <cell r="L227">
            <v>95</v>
          </cell>
        </row>
        <row r="228">
          <cell r="B228" t="str">
            <v>B141026</v>
          </cell>
          <cell r="C228" t="str">
            <v>MOHAMMAD NAYEEM PASHA</v>
          </cell>
          <cell r="D228" t="str">
            <v>B</v>
          </cell>
          <cell r="E228" t="str">
            <v>ABI-107</v>
          </cell>
          <cell r="F228">
            <v>92.307692307692307</v>
          </cell>
          <cell r="G228">
            <v>100</v>
          </cell>
          <cell r="H228">
            <v>85.714285714285708</v>
          </cell>
          <cell r="J228">
            <v>100</v>
          </cell>
          <cell r="K228">
            <v>100</v>
          </cell>
          <cell r="L228">
            <v>95.604395604395606</v>
          </cell>
        </row>
        <row r="229">
          <cell r="B229" t="str">
            <v>B141309</v>
          </cell>
          <cell r="C229" t="str">
            <v>VATVAT POOJA</v>
          </cell>
          <cell r="D229" t="str">
            <v>G</v>
          </cell>
          <cell r="E229" t="str">
            <v>ABI-107</v>
          </cell>
          <cell r="F229">
            <v>84.615384615384613</v>
          </cell>
          <cell r="G229">
            <v>100</v>
          </cell>
          <cell r="H229">
            <v>100</v>
          </cell>
          <cell r="J229">
            <v>100</v>
          </cell>
          <cell r="K229">
            <v>100</v>
          </cell>
          <cell r="L229">
            <v>96.923076923076934</v>
          </cell>
        </row>
        <row r="230">
          <cell r="B230" t="str">
            <v>B141901</v>
          </cell>
          <cell r="C230" t="str">
            <v>AMBALA APOORVA</v>
          </cell>
          <cell r="D230" t="str">
            <v>G</v>
          </cell>
          <cell r="E230" t="str">
            <v>ABI-107</v>
          </cell>
          <cell r="F230">
            <v>100</v>
          </cell>
          <cell r="G230">
            <v>100</v>
          </cell>
          <cell r="H230">
            <v>85.714285714285708</v>
          </cell>
          <cell r="J230">
            <v>90.909090909090907</v>
          </cell>
          <cell r="K230">
            <v>100</v>
          </cell>
          <cell r="L230">
            <v>95.324675324675326</v>
          </cell>
        </row>
        <row r="231">
          <cell r="B231" t="str">
            <v>B141203</v>
          </cell>
          <cell r="C231" t="str">
            <v>VOTLAMGARI SANJEEV</v>
          </cell>
          <cell r="D231" t="str">
            <v>B</v>
          </cell>
          <cell r="E231" t="str">
            <v>ABI-107</v>
          </cell>
          <cell r="F231">
            <v>92.307692307692307</v>
          </cell>
          <cell r="G231">
            <v>100</v>
          </cell>
          <cell r="H231">
            <v>100</v>
          </cell>
          <cell r="J231">
            <v>100</v>
          </cell>
          <cell r="K231">
            <v>94.444444444444443</v>
          </cell>
          <cell r="L231">
            <v>97.350427350427353</v>
          </cell>
        </row>
        <row r="232">
          <cell r="B232" t="str">
            <v>B141979</v>
          </cell>
          <cell r="C232" t="str">
            <v>MALLANNAGARI PRANAYA</v>
          </cell>
          <cell r="D232" t="str">
            <v>G</v>
          </cell>
          <cell r="E232" t="str">
            <v>ABI-107</v>
          </cell>
          <cell r="F232">
            <v>92.307692307692307</v>
          </cell>
          <cell r="G232">
            <v>100</v>
          </cell>
          <cell r="H232">
            <v>100</v>
          </cell>
          <cell r="J232">
            <v>100</v>
          </cell>
          <cell r="K232">
            <v>94.444444444444443</v>
          </cell>
          <cell r="L232">
            <v>97.350427350427353</v>
          </cell>
        </row>
        <row r="233">
          <cell r="B233" t="str">
            <v>B141130</v>
          </cell>
          <cell r="C233" t="str">
            <v>GIVARI SANTHOSH</v>
          </cell>
          <cell r="D233" t="str">
            <v>B</v>
          </cell>
          <cell r="E233" t="str">
            <v>ABI-107</v>
          </cell>
          <cell r="F233">
            <v>92.307692307692307</v>
          </cell>
          <cell r="G233">
            <v>100</v>
          </cell>
          <cell r="H233">
            <v>100</v>
          </cell>
          <cell r="J233">
            <v>100</v>
          </cell>
          <cell r="K233">
            <v>100</v>
          </cell>
          <cell r="L233">
            <v>98.461538461538467</v>
          </cell>
        </row>
        <row r="234">
          <cell r="B234" t="str">
            <v>B141174</v>
          </cell>
          <cell r="C234" t="str">
            <v>CHEEMALA SHIVA PRASAD</v>
          </cell>
          <cell r="D234" t="str">
            <v>B</v>
          </cell>
          <cell r="E234" t="str">
            <v>ABI-107</v>
          </cell>
          <cell r="F234">
            <v>92.307692307692307</v>
          </cell>
          <cell r="G234">
            <v>100</v>
          </cell>
          <cell r="H234">
            <v>100</v>
          </cell>
          <cell r="J234">
            <v>100</v>
          </cell>
          <cell r="K234">
            <v>100</v>
          </cell>
          <cell r="L234">
            <v>98.461538461538467</v>
          </cell>
        </row>
        <row r="235">
          <cell r="B235" t="str">
            <v>B141439</v>
          </cell>
          <cell r="C235" t="str">
            <v>JONNAGONI RAGHU</v>
          </cell>
          <cell r="D235" t="str">
            <v>B</v>
          </cell>
          <cell r="E235" t="str">
            <v>ABI-107</v>
          </cell>
          <cell r="F235">
            <v>92.307692307692307</v>
          </cell>
          <cell r="G235">
            <v>100</v>
          </cell>
          <cell r="H235">
            <v>100</v>
          </cell>
          <cell r="J235">
            <v>100</v>
          </cell>
          <cell r="K235">
            <v>100</v>
          </cell>
          <cell r="L235">
            <v>98.461538461538467</v>
          </cell>
        </row>
        <row r="236">
          <cell r="B236" t="str">
            <v>B141453</v>
          </cell>
          <cell r="C236" t="str">
            <v>VEMULA SANDHYA</v>
          </cell>
          <cell r="D236" t="str">
            <v>G</v>
          </cell>
          <cell r="E236" t="str">
            <v>ABI-107</v>
          </cell>
          <cell r="F236">
            <v>100</v>
          </cell>
          <cell r="G236">
            <v>100</v>
          </cell>
          <cell r="H236">
            <v>100</v>
          </cell>
          <cell r="J236">
            <v>100</v>
          </cell>
          <cell r="K236">
            <v>94.444444444444443</v>
          </cell>
          <cell r="L236">
            <v>98.888888888888886</v>
          </cell>
        </row>
        <row r="237">
          <cell r="B237" t="str">
            <v>B141775</v>
          </cell>
          <cell r="C237" t="str">
            <v>S PRASHANTHI</v>
          </cell>
          <cell r="D237" t="str">
            <v>G</v>
          </cell>
          <cell r="E237" t="str">
            <v>ABI-107</v>
          </cell>
          <cell r="F237">
            <v>100</v>
          </cell>
          <cell r="G237">
            <v>100</v>
          </cell>
          <cell r="H237">
            <v>100</v>
          </cell>
          <cell r="J237">
            <v>100</v>
          </cell>
          <cell r="K237">
            <v>94.444444444444443</v>
          </cell>
          <cell r="L237">
            <v>98.888888888888886</v>
          </cell>
        </row>
        <row r="238">
          <cell r="B238" t="str">
            <v>B141040</v>
          </cell>
          <cell r="C238" t="str">
            <v>BORRA DEEPIKA</v>
          </cell>
          <cell r="D238" t="str">
            <v>G</v>
          </cell>
          <cell r="E238" t="str">
            <v>ABI-107</v>
          </cell>
          <cell r="F238">
            <v>100</v>
          </cell>
          <cell r="G238">
            <v>100</v>
          </cell>
          <cell r="H238">
            <v>100</v>
          </cell>
          <cell r="J238">
            <v>100</v>
          </cell>
          <cell r="K238">
            <v>100</v>
          </cell>
          <cell r="L238">
            <v>100</v>
          </cell>
        </row>
        <row r="239">
          <cell r="B239" t="str">
            <v>B141055</v>
          </cell>
          <cell r="C239" t="str">
            <v>THOGITI SANDHYA</v>
          </cell>
          <cell r="D239" t="str">
            <v>G</v>
          </cell>
          <cell r="E239" t="str">
            <v>ABI-107</v>
          </cell>
          <cell r="F239">
            <v>100</v>
          </cell>
          <cell r="G239">
            <v>100</v>
          </cell>
          <cell r="H239">
            <v>100</v>
          </cell>
          <cell r="J239">
            <v>100</v>
          </cell>
          <cell r="K239">
            <v>100</v>
          </cell>
          <cell r="L239">
            <v>100</v>
          </cell>
        </row>
        <row r="240">
          <cell r="B240" t="str">
            <v>B141084</v>
          </cell>
          <cell r="C240" t="str">
            <v>KUMMARI ROOPA</v>
          </cell>
          <cell r="D240" t="str">
            <v>G</v>
          </cell>
          <cell r="E240" t="str">
            <v>ABI-107</v>
          </cell>
          <cell r="F240">
            <v>100</v>
          </cell>
          <cell r="G240">
            <v>100</v>
          </cell>
          <cell r="H240">
            <v>100</v>
          </cell>
          <cell r="J240">
            <v>100</v>
          </cell>
          <cell r="K240">
            <v>100</v>
          </cell>
          <cell r="L240">
            <v>100</v>
          </cell>
        </row>
        <row r="241">
          <cell r="B241" t="str">
            <v>B141099</v>
          </cell>
          <cell r="C241" t="str">
            <v>KUDURUPAKA RAJU</v>
          </cell>
          <cell r="D241" t="str">
            <v>B</v>
          </cell>
          <cell r="E241" t="str">
            <v>ABI-107</v>
          </cell>
          <cell r="F241">
            <v>100</v>
          </cell>
          <cell r="G241">
            <v>100</v>
          </cell>
          <cell r="H241">
            <v>100</v>
          </cell>
          <cell r="J241">
            <v>100</v>
          </cell>
          <cell r="K241">
            <v>100</v>
          </cell>
          <cell r="L241">
            <v>100</v>
          </cell>
        </row>
        <row r="242">
          <cell r="B242" t="str">
            <v>B141115</v>
          </cell>
          <cell r="C242" t="str">
            <v>GAJULA INDU</v>
          </cell>
          <cell r="D242" t="str">
            <v>G</v>
          </cell>
          <cell r="E242" t="str">
            <v>ABI-107</v>
          </cell>
          <cell r="F242">
            <v>100</v>
          </cell>
          <cell r="G242">
            <v>100</v>
          </cell>
          <cell r="H242">
            <v>100</v>
          </cell>
          <cell r="J242">
            <v>100</v>
          </cell>
          <cell r="K242">
            <v>100</v>
          </cell>
          <cell r="L242">
            <v>100</v>
          </cell>
        </row>
        <row r="243">
          <cell r="B243" t="str">
            <v>B141144</v>
          </cell>
          <cell r="C243" t="str">
            <v>BEJJANKI PRASHANTH</v>
          </cell>
          <cell r="D243" t="str">
            <v>B</v>
          </cell>
          <cell r="E243" t="str">
            <v>ABI-107</v>
          </cell>
          <cell r="F243">
            <v>100</v>
          </cell>
          <cell r="G243">
            <v>100</v>
          </cell>
          <cell r="H243">
            <v>100</v>
          </cell>
          <cell r="J243">
            <v>100</v>
          </cell>
          <cell r="K243">
            <v>100</v>
          </cell>
          <cell r="L243">
            <v>100</v>
          </cell>
        </row>
        <row r="244">
          <cell r="B244" t="str">
            <v>B141160</v>
          </cell>
          <cell r="C244" t="str">
            <v>DEGALA HARITHA</v>
          </cell>
          <cell r="D244" t="str">
            <v>G</v>
          </cell>
          <cell r="E244" t="str">
            <v>ABI-107</v>
          </cell>
          <cell r="F244">
            <v>100</v>
          </cell>
          <cell r="G244">
            <v>100</v>
          </cell>
          <cell r="H244">
            <v>100</v>
          </cell>
          <cell r="J244">
            <v>100</v>
          </cell>
          <cell r="K244">
            <v>100</v>
          </cell>
          <cell r="L244">
            <v>100</v>
          </cell>
        </row>
        <row r="245">
          <cell r="B245" t="str">
            <v>B141162</v>
          </cell>
          <cell r="C245" t="str">
            <v>YARAGANI RAMYA</v>
          </cell>
          <cell r="D245" t="str">
            <v>G</v>
          </cell>
          <cell r="E245" t="str">
            <v>ABI-107</v>
          </cell>
          <cell r="F245">
            <v>100</v>
          </cell>
          <cell r="G245">
            <v>100</v>
          </cell>
          <cell r="H245">
            <v>100</v>
          </cell>
          <cell r="J245">
            <v>100</v>
          </cell>
          <cell r="K245">
            <v>100</v>
          </cell>
          <cell r="L245">
            <v>100</v>
          </cell>
        </row>
        <row r="246">
          <cell r="B246" t="str">
            <v>B141188</v>
          </cell>
          <cell r="C246" t="str">
            <v>KOTA SURESH</v>
          </cell>
          <cell r="D246" t="str">
            <v>B</v>
          </cell>
          <cell r="E246" t="str">
            <v>ABI-107</v>
          </cell>
          <cell r="F246">
            <v>100</v>
          </cell>
          <cell r="G246">
            <v>100</v>
          </cell>
          <cell r="H246">
            <v>100</v>
          </cell>
          <cell r="J246">
            <v>100</v>
          </cell>
          <cell r="K246">
            <v>100</v>
          </cell>
          <cell r="L246">
            <v>100</v>
          </cell>
        </row>
        <row r="247">
          <cell r="B247" t="str">
            <v>B141338</v>
          </cell>
          <cell r="C247" t="str">
            <v>MANDADAPU SRINIVASA RAO</v>
          </cell>
          <cell r="D247" t="str">
            <v>B</v>
          </cell>
          <cell r="E247" t="str">
            <v>ABI-107</v>
          </cell>
          <cell r="F247">
            <v>100</v>
          </cell>
          <cell r="G247">
            <v>100</v>
          </cell>
          <cell r="H247">
            <v>100</v>
          </cell>
          <cell r="J247">
            <v>100</v>
          </cell>
          <cell r="K247">
            <v>100</v>
          </cell>
          <cell r="L247">
            <v>100</v>
          </cell>
        </row>
        <row r="248">
          <cell r="B248" t="str">
            <v>B141352</v>
          </cell>
          <cell r="C248" t="str">
            <v>DAMERAKUNTA RAKESH</v>
          </cell>
          <cell r="D248" t="str">
            <v>B</v>
          </cell>
          <cell r="E248" t="str">
            <v>ABI-107</v>
          </cell>
          <cell r="F248">
            <v>100</v>
          </cell>
          <cell r="G248">
            <v>100</v>
          </cell>
          <cell r="H248">
            <v>100</v>
          </cell>
          <cell r="J248">
            <v>100</v>
          </cell>
          <cell r="K248">
            <v>100</v>
          </cell>
          <cell r="L248">
            <v>100</v>
          </cell>
        </row>
        <row r="249">
          <cell r="B249" t="str">
            <v>B141366</v>
          </cell>
          <cell r="C249" t="str">
            <v>ANKAM SATYANARAYANA</v>
          </cell>
          <cell r="D249" t="str">
            <v>B</v>
          </cell>
          <cell r="E249" t="str">
            <v>ABI-107</v>
          </cell>
          <cell r="F249">
            <v>100</v>
          </cell>
          <cell r="G249">
            <v>100</v>
          </cell>
          <cell r="H249">
            <v>100</v>
          </cell>
          <cell r="J249">
            <v>100</v>
          </cell>
          <cell r="K249">
            <v>100</v>
          </cell>
          <cell r="L249">
            <v>100</v>
          </cell>
        </row>
        <row r="250">
          <cell r="B250" t="str">
            <v>B141380</v>
          </cell>
          <cell r="C250" t="str">
            <v>PATHIPAKA ANUSHA</v>
          </cell>
          <cell r="D250" t="str">
            <v>G</v>
          </cell>
          <cell r="E250" t="str">
            <v>ABI-107</v>
          </cell>
          <cell r="F250">
            <v>100</v>
          </cell>
          <cell r="G250">
            <v>100</v>
          </cell>
          <cell r="H250">
            <v>100</v>
          </cell>
          <cell r="J250">
            <v>100</v>
          </cell>
          <cell r="K250">
            <v>100</v>
          </cell>
          <cell r="L250">
            <v>100</v>
          </cell>
        </row>
        <row r="251">
          <cell r="B251" t="str">
            <v>B141396</v>
          </cell>
          <cell r="C251" t="str">
            <v>SUREPALLI SHIREESHA</v>
          </cell>
          <cell r="D251" t="str">
            <v>G</v>
          </cell>
          <cell r="E251" t="str">
            <v>ABI-107</v>
          </cell>
          <cell r="F251">
            <v>100</v>
          </cell>
          <cell r="G251">
            <v>100</v>
          </cell>
          <cell r="H251">
            <v>100</v>
          </cell>
          <cell r="J251">
            <v>100</v>
          </cell>
          <cell r="K251">
            <v>100</v>
          </cell>
          <cell r="L251">
            <v>100</v>
          </cell>
        </row>
        <row r="252">
          <cell r="B252" t="str">
            <v>B141411</v>
          </cell>
          <cell r="C252" t="str">
            <v>PAGADALA KALYAN</v>
          </cell>
          <cell r="D252" t="str">
            <v>B</v>
          </cell>
          <cell r="E252" t="str">
            <v>ABI-107</v>
          </cell>
          <cell r="F252">
            <v>100</v>
          </cell>
          <cell r="G252">
            <v>100</v>
          </cell>
          <cell r="H252">
            <v>100</v>
          </cell>
          <cell r="J252">
            <v>100</v>
          </cell>
          <cell r="K252">
            <v>100</v>
          </cell>
          <cell r="L252">
            <v>100</v>
          </cell>
        </row>
        <row r="253">
          <cell r="B253" t="str">
            <v>B141467</v>
          </cell>
          <cell r="C253" t="str">
            <v>PINNINTI BHAGYALAKSHMI</v>
          </cell>
          <cell r="D253" t="str">
            <v>G</v>
          </cell>
          <cell r="E253" t="str">
            <v>ABI-107</v>
          </cell>
          <cell r="F253">
            <v>100</v>
          </cell>
          <cell r="G253">
            <v>100</v>
          </cell>
          <cell r="H253">
            <v>100</v>
          </cell>
          <cell r="J253">
            <v>100</v>
          </cell>
          <cell r="K253">
            <v>100</v>
          </cell>
          <cell r="L253">
            <v>100</v>
          </cell>
        </row>
        <row r="254">
          <cell r="B254" t="str">
            <v>B141481</v>
          </cell>
          <cell r="C254" t="str">
            <v>SAGARLA SHIREESHA</v>
          </cell>
          <cell r="D254" t="str">
            <v>G</v>
          </cell>
          <cell r="E254" t="str">
            <v>ABI-107</v>
          </cell>
          <cell r="F254">
            <v>100</v>
          </cell>
          <cell r="G254">
            <v>100</v>
          </cell>
          <cell r="H254">
            <v>100</v>
          </cell>
          <cell r="J254">
            <v>100</v>
          </cell>
          <cell r="K254">
            <v>100</v>
          </cell>
          <cell r="L254">
            <v>100</v>
          </cell>
        </row>
        <row r="255">
          <cell r="B255" t="str">
            <v>B141511</v>
          </cell>
          <cell r="C255" t="str">
            <v>KONGALA MANIKANTA</v>
          </cell>
          <cell r="D255" t="str">
            <v>B</v>
          </cell>
          <cell r="E255" t="str">
            <v>ABI-107</v>
          </cell>
          <cell r="F255">
            <v>100</v>
          </cell>
          <cell r="G255">
            <v>100</v>
          </cell>
          <cell r="H255">
            <v>100</v>
          </cell>
          <cell r="J255">
            <v>100</v>
          </cell>
          <cell r="K255">
            <v>100</v>
          </cell>
          <cell r="L255">
            <v>100</v>
          </cell>
        </row>
        <row r="256">
          <cell r="B256" t="str">
            <v>B141525</v>
          </cell>
          <cell r="C256" t="str">
            <v>KALIGI GANESH</v>
          </cell>
          <cell r="D256" t="str">
            <v>B</v>
          </cell>
          <cell r="E256" t="str">
            <v>ABI-107</v>
          </cell>
          <cell r="F256">
            <v>100</v>
          </cell>
          <cell r="G256">
            <v>100</v>
          </cell>
          <cell r="H256">
            <v>100</v>
          </cell>
          <cell r="J256">
            <v>90.909090909090907</v>
          </cell>
          <cell r="K256">
            <v>100</v>
          </cell>
          <cell r="L256">
            <v>98.181818181818173</v>
          </cell>
        </row>
        <row r="257">
          <cell r="B257" t="str">
            <v>B141554</v>
          </cell>
          <cell r="C257" t="str">
            <v>DURGAM VENUMADHAV</v>
          </cell>
          <cell r="D257" t="str">
            <v>B</v>
          </cell>
          <cell r="E257" t="str">
            <v>ABI-107</v>
          </cell>
          <cell r="F257">
            <v>100</v>
          </cell>
          <cell r="G257">
            <v>100</v>
          </cell>
          <cell r="H257">
            <v>100</v>
          </cell>
          <cell r="J257">
            <v>100</v>
          </cell>
          <cell r="K257">
            <v>100</v>
          </cell>
          <cell r="L257">
            <v>100</v>
          </cell>
        </row>
        <row r="258">
          <cell r="B258" t="str">
            <v>B141556</v>
          </cell>
          <cell r="C258" t="str">
            <v>RANGU RAVALI</v>
          </cell>
          <cell r="D258" t="str">
            <v>G</v>
          </cell>
          <cell r="E258" t="str">
            <v>ABI-107</v>
          </cell>
          <cell r="F258">
            <v>100</v>
          </cell>
          <cell r="G258">
            <v>100</v>
          </cell>
          <cell r="H258">
            <v>100</v>
          </cell>
          <cell r="J258">
            <v>100</v>
          </cell>
          <cell r="K258">
            <v>100</v>
          </cell>
          <cell r="L258">
            <v>100</v>
          </cell>
        </row>
        <row r="259">
          <cell r="B259" t="str">
            <v>B141584</v>
          </cell>
          <cell r="C259" t="str">
            <v>KARI SIVA</v>
          </cell>
          <cell r="D259" t="str">
            <v>B</v>
          </cell>
          <cell r="E259" t="str">
            <v>ABI-107</v>
          </cell>
          <cell r="F259">
            <v>100</v>
          </cell>
          <cell r="G259">
            <v>100</v>
          </cell>
          <cell r="H259">
            <v>100</v>
          </cell>
          <cell r="J259">
            <v>100</v>
          </cell>
          <cell r="K259">
            <v>100</v>
          </cell>
          <cell r="L259">
            <v>100</v>
          </cell>
        </row>
        <row r="260">
          <cell r="B260" t="str">
            <v>B141613</v>
          </cell>
          <cell r="C260" t="str">
            <v>KASANI ANUSHA</v>
          </cell>
          <cell r="D260" t="str">
            <v>G</v>
          </cell>
          <cell r="E260" t="str">
            <v>ABI-107</v>
          </cell>
          <cell r="F260">
            <v>100</v>
          </cell>
          <cell r="G260">
            <v>100</v>
          </cell>
          <cell r="H260">
            <v>100</v>
          </cell>
          <cell r="J260">
            <v>100</v>
          </cell>
          <cell r="K260">
            <v>100</v>
          </cell>
          <cell r="L260">
            <v>100</v>
          </cell>
        </row>
        <row r="261">
          <cell r="B261" t="str">
            <v>B141643</v>
          </cell>
          <cell r="C261" t="str">
            <v>JANAGANI SAI SRI</v>
          </cell>
          <cell r="D261" t="str">
            <v>G</v>
          </cell>
          <cell r="E261" t="str">
            <v>ABI-107</v>
          </cell>
          <cell r="F261">
            <v>100</v>
          </cell>
          <cell r="G261">
            <v>100</v>
          </cell>
          <cell r="H261">
            <v>100</v>
          </cell>
          <cell r="J261">
            <v>100</v>
          </cell>
          <cell r="K261">
            <v>100</v>
          </cell>
          <cell r="L261">
            <v>100</v>
          </cell>
        </row>
        <row r="262">
          <cell r="B262" t="str">
            <v>B141657</v>
          </cell>
          <cell r="C262" t="str">
            <v>BANOTHU MAHENDER</v>
          </cell>
          <cell r="D262" t="str">
            <v>B</v>
          </cell>
          <cell r="E262" t="str">
            <v>ABI-107</v>
          </cell>
          <cell r="F262">
            <v>100</v>
          </cell>
          <cell r="G262">
            <v>100</v>
          </cell>
          <cell r="H262">
            <v>100</v>
          </cell>
          <cell r="J262">
            <v>100</v>
          </cell>
          <cell r="K262">
            <v>100</v>
          </cell>
          <cell r="L262">
            <v>100</v>
          </cell>
        </row>
        <row r="263">
          <cell r="B263" t="str">
            <v>B141686</v>
          </cell>
          <cell r="C263" t="str">
            <v>KODIMALA KIRAN</v>
          </cell>
          <cell r="D263" t="str">
            <v>B</v>
          </cell>
          <cell r="E263" t="str">
            <v>ABI-107</v>
          </cell>
          <cell r="F263">
            <v>100</v>
          </cell>
          <cell r="G263">
            <v>100</v>
          </cell>
          <cell r="H263">
            <v>100</v>
          </cell>
          <cell r="J263">
            <v>100</v>
          </cell>
          <cell r="K263">
            <v>100</v>
          </cell>
          <cell r="L263">
            <v>100</v>
          </cell>
        </row>
        <row r="264">
          <cell r="B264" t="str">
            <v>B141700</v>
          </cell>
          <cell r="C264" t="str">
            <v>KARNEY SANKETH</v>
          </cell>
          <cell r="D264" t="str">
            <v>B</v>
          </cell>
          <cell r="E264" t="str">
            <v>ABI-107</v>
          </cell>
          <cell r="F264">
            <v>100</v>
          </cell>
          <cell r="G264">
            <v>100</v>
          </cell>
          <cell r="H264">
            <v>100</v>
          </cell>
          <cell r="J264">
            <v>100</v>
          </cell>
          <cell r="K264">
            <v>100</v>
          </cell>
          <cell r="L264">
            <v>100</v>
          </cell>
        </row>
        <row r="265">
          <cell r="B265" t="str">
            <v>B141716</v>
          </cell>
          <cell r="C265" t="str">
            <v>THALLAPELLI MURALIMANOHAR</v>
          </cell>
          <cell r="D265" t="str">
            <v>B</v>
          </cell>
          <cell r="E265" t="str">
            <v>ABI-107</v>
          </cell>
          <cell r="F265">
            <v>100</v>
          </cell>
          <cell r="G265">
            <v>100</v>
          </cell>
          <cell r="H265">
            <v>100</v>
          </cell>
          <cell r="J265">
            <v>100</v>
          </cell>
          <cell r="K265">
            <v>100</v>
          </cell>
          <cell r="L265">
            <v>100</v>
          </cell>
        </row>
        <row r="266">
          <cell r="B266" t="str">
            <v>B141718</v>
          </cell>
          <cell r="C266" t="str">
            <v>GUDIKANDULA RAMYA</v>
          </cell>
          <cell r="D266" t="str">
            <v>G</v>
          </cell>
          <cell r="E266" t="str">
            <v>ABI-107</v>
          </cell>
          <cell r="F266">
            <v>100</v>
          </cell>
          <cell r="G266">
            <v>100</v>
          </cell>
          <cell r="H266">
            <v>100</v>
          </cell>
          <cell r="J266">
            <v>90.909090909090907</v>
          </cell>
          <cell r="K266">
            <v>100</v>
          </cell>
          <cell r="L266">
            <v>98.181818181818173</v>
          </cell>
        </row>
        <row r="267">
          <cell r="B267" t="str">
            <v>B141761</v>
          </cell>
          <cell r="C267" t="str">
            <v>SUNKARI PARAMESHWARI</v>
          </cell>
          <cell r="D267" t="str">
            <v>G</v>
          </cell>
          <cell r="E267" t="str">
            <v>ABI-107</v>
          </cell>
          <cell r="F267">
            <v>100</v>
          </cell>
          <cell r="G267">
            <v>100</v>
          </cell>
          <cell r="H267">
            <v>100</v>
          </cell>
          <cell r="J267">
            <v>100</v>
          </cell>
          <cell r="K267">
            <v>100</v>
          </cell>
          <cell r="L267">
            <v>100</v>
          </cell>
        </row>
        <row r="268">
          <cell r="B268" t="str">
            <v>B141777</v>
          </cell>
          <cell r="C268" t="str">
            <v>VADALA SWATHI</v>
          </cell>
          <cell r="D268" t="str">
            <v>G</v>
          </cell>
          <cell r="E268" t="str">
            <v>ABI-107</v>
          </cell>
          <cell r="F268">
            <v>100</v>
          </cell>
          <cell r="G268">
            <v>100</v>
          </cell>
          <cell r="H268">
            <v>100</v>
          </cell>
          <cell r="J268">
            <v>100</v>
          </cell>
          <cell r="K268">
            <v>100</v>
          </cell>
          <cell r="L268">
            <v>100</v>
          </cell>
        </row>
        <row r="269">
          <cell r="B269" t="str">
            <v>B141869</v>
          </cell>
          <cell r="C269" t="str">
            <v>BANOTH PAVAN KALYAN</v>
          </cell>
          <cell r="D269" t="str">
            <v>B</v>
          </cell>
          <cell r="E269" t="str">
            <v>ABI-107</v>
          </cell>
          <cell r="F269">
            <v>100</v>
          </cell>
          <cell r="G269">
            <v>100</v>
          </cell>
          <cell r="H269">
            <v>100</v>
          </cell>
          <cell r="J269">
            <v>100</v>
          </cell>
          <cell r="K269">
            <v>100</v>
          </cell>
          <cell r="L269">
            <v>100</v>
          </cell>
        </row>
        <row r="270">
          <cell r="B270" t="str">
            <v>B141964</v>
          </cell>
          <cell r="C270" t="str">
            <v>BARMAJI RIYANKA</v>
          </cell>
          <cell r="D270" t="str">
            <v>G</v>
          </cell>
          <cell r="E270" t="str">
            <v>ABI-107</v>
          </cell>
          <cell r="F270">
            <v>100</v>
          </cell>
          <cell r="G270">
            <v>100</v>
          </cell>
          <cell r="H270">
            <v>100</v>
          </cell>
          <cell r="J270">
            <v>100</v>
          </cell>
          <cell r="K270">
            <v>100</v>
          </cell>
          <cell r="L270">
            <v>100</v>
          </cell>
        </row>
        <row r="271">
          <cell r="B271" t="str">
            <v>B141971</v>
          </cell>
          <cell r="C271" t="str">
            <v>MATHANGI ANJALIDEVI</v>
          </cell>
          <cell r="D271" t="str">
            <v>G</v>
          </cell>
          <cell r="E271" t="str">
            <v>ABI-107</v>
          </cell>
          <cell r="F271">
            <v>100</v>
          </cell>
          <cell r="G271">
            <v>100</v>
          </cell>
          <cell r="H271">
            <v>100</v>
          </cell>
          <cell r="J271">
            <v>100</v>
          </cell>
          <cell r="K271">
            <v>100</v>
          </cell>
          <cell r="L271">
            <v>100</v>
          </cell>
        </row>
        <row r="272">
          <cell r="B272" t="str">
            <v>N140375</v>
          </cell>
          <cell r="C272" t="str">
            <v>R.NIRMALA</v>
          </cell>
          <cell r="D272" t="str">
            <v>G</v>
          </cell>
          <cell r="E272" t="str">
            <v>ABI-107</v>
          </cell>
          <cell r="F272">
            <v>100</v>
          </cell>
          <cell r="G272">
            <v>100</v>
          </cell>
          <cell r="H272">
            <v>100</v>
          </cell>
          <cell r="J272">
            <v>100</v>
          </cell>
          <cell r="K272">
            <v>100</v>
          </cell>
          <cell r="L272">
            <v>100</v>
          </cell>
        </row>
        <row r="273">
          <cell r="B273" t="str">
            <v>B141009</v>
          </cell>
          <cell r="C273" t="str">
            <v>BANDU JYOTHI</v>
          </cell>
          <cell r="D273" t="str">
            <v>G</v>
          </cell>
          <cell r="E273" t="str">
            <v>ABI-107</v>
          </cell>
          <cell r="F273">
            <v>100</v>
          </cell>
          <cell r="G273">
            <v>100</v>
          </cell>
          <cell r="H273">
            <v>100</v>
          </cell>
          <cell r="J273">
            <v>100</v>
          </cell>
          <cell r="K273" t="e">
            <v>#N/A</v>
          </cell>
          <cell r="L273" t="e">
            <v>#N/A</v>
          </cell>
        </row>
        <row r="274">
          <cell r="B274" t="str">
            <v>B141225</v>
          </cell>
          <cell r="C274" t="str">
            <v>EDIGI JAGADISHWAR</v>
          </cell>
          <cell r="D274" t="str">
            <v>B</v>
          </cell>
          <cell r="E274" t="str">
            <v>ABI-108</v>
          </cell>
          <cell r="F274">
            <v>23.076923076923077</v>
          </cell>
          <cell r="G274">
            <v>33.333333333333329</v>
          </cell>
          <cell r="H274">
            <v>85.714285714285708</v>
          </cell>
          <cell r="L274">
            <v>47.374847374847377</v>
          </cell>
          <cell r="M274" t="str">
            <v>Letter submitted</v>
          </cell>
        </row>
        <row r="275">
          <cell r="B275" t="str">
            <v>B141891</v>
          </cell>
          <cell r="C275" t="str">
            <v>JANAPATLA BHARATH</v>
          </cell>
          <cell r="D275" t="str">
            <v>B</v>
          </cell>
          <cell r="E275" t="str">
            <v>ABI-108</v>
          </cell>
          <cell r="F275">
            <v>53.846153846153847</v>
          </cell>
          <cell r="G275">
            <v>44.444444444444443</v>
          </cell>
          <cell r="H275">
            <v>85.714285714285708</v>
          </cell>
          <cell r="L275">
            <v>61.334961334961328</v>
          </cell>
        </row>
        <row r="276">
          <cell r="B276" t="str">
            <v>B141340</v>
          </cell>
          <cell r="C276" t="str">
            <v>ODELA SRIKANTH</v>
          </cell>
          <cell r="D276" t="str">
            <v>B</v>
          </cell>
          <cell r="E276" t="str">
            <v>ABI-108</v>
          </cell>
          <cell r="F276">
            <v>53.846153846153847</v>
          </cell>
          <cell r="G276">
            <v>33.333333333333329</v>
          </cell>
          <cell r="H276">
            <v>100</v>
          </cell>
          <cell r="L276">
            <v>62.393162393162392</v>
          </cell>
        </row>
        <row r="277">
          <cell r="B277" t="str">
            <v>B141268</v>
          </cell>
          <cell r="C277" t="str">
            <v>SANGANI RAJESH</v>
          </cell>
          <cell r="D277" t="str">
            <v>B</v>
          </cell>
          <cell r="E277" t="str">
            <v>ABI-108</v>
          </cell>
          <cell r="F277">
            <v>61.53846153846154</v>
          </cell>
          <cell r="G277">
            <v>55.555555555555557</v>
          </cell>
          <cell r="H277">
            <v>85.714285714285708</v>
          </cell>
          <cell r="L277">
            <v>67.602767602767599</v>
          </cell>
        </row>
        <row r="278">
          <cell r="B278" t="str">
            <v>B141936</v>
          </cell>
          <cell r="C278" t="str">
            <v>EARELLY ROBARTSON</v>
          </cell>
          <cell r="D278" t="str">
            <v>B</v>
          </cell>
          <cell r="E278" t="str">
            <v>ABI-108</v>
          </cell>
          <cell r="F278">
            <v>61.53846153846154</v>
          </cell>
          <cell r="G278">
            <v>77.777777777777786</v>
          </cell>
          <cell r="H278">
            <v>71.428571428571431</v>
          </cell>
          <cell r="L278">
            <v>70.248270248270259</v>
          </cell>
        </row>
        <row r="279">
          <cell r="B279" t="str">
            <v>B141091</v>
          </cell>
          <cell r="C279" t="str">
            <v>MALOTHU DEVENDAR</v>
          </cell>
          <cell r="D279" t="str">
            <v>B</v>
          </cell>
          <cell r="E279" t="str">
            <v>ABI-108</v>
          </cell>
          <cell r="F279">
            <v>38.461538461538467</v>
          </cell>
          <cell r="G279">
            <v>77.777777777777786</v>
          </cell>
          <cell r="H279">
            <v>100</v>
          </cell>
          <cell r="L279">
            <v>72.079772079772084</v>
          </cell>
          <cell r="M279" t="str">
            <v>Letter submitted</v>
          </cell>
        </row>
        <row r="280">
          <cell r="B280" t="str">
            <v>B141090</v>
          </cell>
          <cell r="C280" t="str">
            <v>VATTIMALLA PRIYANKA</v>
          </cell>
          <cell r="D280" t="str">
            <v>G</v>
          </cell>
          <cell r="E280" t="str">
            <v>ABI-108</v>
          </cell>
          <cell r="F280">
            <v>61.53846153846154</v>
          </cell>
          <cell r="G280">
            <v>55.555555555555557</v>
          </cell>
          <cell r="H280">
            <v>100</v>
          </cell>
          <cell r="L280">
            <v>72.364672364672359</v>
          </cell>
        </row>
        <row r="281">
          <cell r="B281" t="str">
            <v>B141906</v>
          </cell>
          <cell r="C281" t="str">
            <v>MOHAMMAD AFREED SALMAN</v>
          </cell>
          <cell r="D281" t="str">
            <v>B</v>
          </cell>
          <cell r="E281" t="str">
            <v>ABI-108</v>
          </cell>
          <cell r="F281">
            <v>53.846153846153847</v>
          </cell>
          <cell r="G281">
            <v>66.666666666666657</v>
          </cell>
          <cell r="H281">
            <v>100</v>
          </cell>
          <cell r="L281">
            <v>73.504273504273499</v>
          </cell>
        </row>
        <row r="282">
          <cell r="B282" t="str">
            <v>B141876</v>
          </cell>
          <cell r="C282" t="str">
            <v>BEGARI MAHESH</v>
          </cell>
          <cell r="D282" t="str">
            <v>B</v>
          </cell>
          <cell r="E282" t="str">
            <v>ABI-108</v>
          </cell>
          <cell r="F282">
            <v>61.53846153846154</v>
          </cell>
          <cell r="G282">
            <v>88.888888888888886</v>
          </cell>
          <cell r="H282">
            <v>71.428571428571431</v>
          </cell>
          <cell r="L282">
            <v>73.951973951973955</v>
          </cell>
        </row>
        <row r="283">
          <cell r="B283" t="str">
            <v>B141060</v>
          </cell>
          <cell r="C283" t="str">
            <v>VOLLALA VANAJA</v>
          </cell>
          <cell r="D283" t="str">
            <v>G</v>
          </cell>
          <cell r="E283" t="str">
            <v>ABI-108</v>
          </cell>
          <cell r="F283">
            <v>69.230769230769226</v>
          </cell>
          <cell r="G283">
            <v>55.555555555555557</v>
          </cell>
          <cell r="H283">
            <v>100</v>
          </cell>
          <cell r="L283">
            <v>74.928774928774928</v>
          </cell>
        </row>
        <row r="284">
          <cell r="B284" t="str">
            <v>B141634</v>
          </cell>
          <cell r="C284" t="str">
            <v>KASTHURI SRUTHI</v>
          </cell>
          <cell r="D284" t="str">
            <v>G</v>
          </cell>
          <cell r="E284" t="str">
            <v>ABI-108</v>
          </cell>
          <cell r="F284">
            <v>69.230769230769226</v>
          </cell>
          <cell r="G284">
            <v>55.555555555555557</v>
          </cell>
          <cell r="H284">
            <v>100</v>
          </cell>
          <cell r="L284">
            <v>74.928774928774928</v>
          </cell>
        </row>
        <row r="285">
          <cell r="B285" t="str">
            <v>B141706</v>
          </cell>
          <cell r="C285" t="str">
            <v>OLLAJI MEGHANA</v>
          </cell>
          <cell r="D285" t="str">
            <v>G</v>
          </cell>
          <cell r="E285" t="str">
            <v>ABI-108</v>
          </cell>
          <cell r="F285">
            <v>69.230769230769226</v>
          </cell>
          <cell r="G285">
            <v>55.555555555555557</v>
          </cell>
          <cell r="H285">
            <v>100</v>
          </cell>
          <cell r="L285">
            <v>74.928774928774928</v>
          </cell>
        </row>
        <row r="286">
          <cell r="B286" t="str">
            <v>B141618</v>
          </cell>
          <cell r="C286" t="str">
            <v>KODURUPAKA SAI KUMAR</v>
          </cell>
          <cell r="D286" t="str">
            <v>B</v>
          </cell>
          <cell r="E286" t="str">
            <v>ABI-108</v>
          </cell>
          <cell r="F286">
            <v>76.923076923076934</v>
          </cell>
          <cell r="G286">
            <v>55.555555555555557</v>
          </cell>
          <cell r="H286">
            <v>100</v>
          </cell>
          <cell r="L286">
            <v>77.492877492877497</v>
          </cell>
        </row>
        <row r="287">
          <cell r="B287" t="str">
            <v>B131077</v>
          </cell>
          <cell r="C287" t="str">
            <v>SANA</v>
          </cell>
          <cell r="D287" t="str">
            <v>G</v>
          </cell>
          <cell r="E287" t="str">
            <v>ABI-108</v>
          </cell>
          <cell r="F287">
            <v>84.615384615384613</v>
          </cell>
          <cell r="G287">
            <v>77.777777777777786</v>
          </cell>
          <cell r="H287">
            <v>71.428571428571431</v>
          </cell>
          <cell r="L287">
            <v>77.940577940577953</v>
          </cell>
        </row>
        <row r="288">
          <cell r="B288" t="str">
            <v>B141315</v>
          </cell>
          <cell r="C288" t="str">
            <v>BODDU MOUNIKA</v>
          </cell>
          <cell r="D288" t="str">
            <v>G</v>
          </cell>
          <cell r="E288" t="str">
            <v>ABI-108</v>
          </cell>
          <cell r="F288">
            <v>69.230769230769226</v>
          </cell>
          <cell r="G288">
            <v>66.666666666666657</v>
          </cell>
          <cell r="H288">
            <v>100</v>
          </cell>
          <cell r="L288">
            <v>78.632478632478623</v>
          </cell>
        </row>
        <row r="289">
          <cell r="B289" t="str">
            <v>B141105</v>
          </cell>
          <cell r="C289" t="str">
            <v>ANUMANDLA ANOOSHA</v>
          </cell>
          <cell r="D289" t="str">
            <v>G</v>
          </cell>
          <cell r="E289" t="str">
            <v>ABI-108</v>
          </cell>
          <cell r="F289">
            <v>76.923076923076934</v>
          </cell>
          <cell r="G289">
            <v>66.666666666666657</v>
          </cell>
          <cell r="H289">
            <v>100</v>
          </cell>
          <cell r="L289">
            <v>81.196581196581192</v>
          </cell>
        </row>
        <row r="290">
          <cell r="B290" t="str">
            <v>B141921</v>
          </cell>
          <cell r="C290" t="str">
            <v>PALLE SHEKAR</v>
          </cell>
          <cell r="D290" t="str">
            <v>B</v>
          </cell>
          <cell r="E290" t="str">
            <v>ABI-108</v>
          </cell>
          <cell r="F290">
            <v>100</v>
          </cell>
          <cell r="G290">
            <v>44.444444444444443</v>
          </cell>
          <cell r="H290">
            <v>100</v>
          </cell>
          <cell r="L290">
            <v>81.481481481481481</v>
          </cell>
        </row>
        <row r="291">
          <cell r="B291" t="str">
            <v>B141179</v>
          </cell>
          <cell r="C291" t="str">
            <v>DEVUNIGARI ANKITHA</v>
          </cell>
          <cell r="D291" t="str">
            <v>G</v>
          </cell>
          <cell r="E291" t="str">
            <v>ABI-108</v>
          </cell>
          <cell r="F291">
            <v>84.615384615384613</v>
          </cell>
          <cell r="G291">
            <v>66.666666666666657</v>
          </cell>
          <cell r="H291">
            <v>100</v>
          </cell>
          <cell r="L291">
            <v>83.760683760683762</v>
          </cell>
        </row>
        <row r="292">
          <cell r="B292" t="str">
            <v>B141239</v>
          </cell>
          <cell r="C292" t="str">
            <v>BODDU NAVANEETHA</v>
          </cell>
          <cell r="D292" t="str">
            <v>G</v>
          </cell>
          <cell r="E292" t="str">
            <v>ABI-108</v>
          </cell>
          <cell r="F292">
            <v>84.615384615384613</v>
          </cell>
          <cell r="G292">
            <v>66.666666666666657</v>
          </cell>
          <cell r="H292">
            <v>100</v>
          </cell>
          <cell r="L292">
            <v>83.760683760683762</v>
          </cell>
        </row>
        <row r="293">
          <cell r="B293" t="str">
            <v>B141662</v>
          </cell>
          <cell r="C293" t="str">
            <v>GADDAM NAVEEN KUMAR</v>
          </cell>
          <cell r="D293" t="str">
            <v>B</v>
          </cell>
          <cell r="E293" t="str">
            <v>ABI-108</v>
          </cell>
          <cell r="F293">
            <v>92.307692307692307</v>
          </cell>
          <cell r="G293">
            <v>77.777777777777786</v>
          </cell>
          <cell r="H293">
            <v>85.714285714285708</v>
          </cell>
          <cell r="L293">
            <v>85.266585266585267</v>
          </cell>
        </row>
        <row r="294">
          <cell r="B294" t="str">
            <v>B141357</v>
          </cell>
          <cell r="C294" t="str">
            <v>GAJJI SATHISH</v>
          </cell>
          <cell r="D294" t="str">
            <v>B</v>
          </cell>
          <cell r="E294" t="str">
            <v>ABI-108</v>
          </cell>
          <cell r="F294">
            <v>92.307692307692307</v>
          </cell>
          <cell r="G294">
            <v>88.888888888888886</v>
          </cell>
          <cell r="H294">
            <v>85.714285714285708</v>
          </cell>
          <cell r="L294">
            <v>88.970288970288962</v>
          </cell>
        </row>
        <row r="295">
          <cell r="B295" t="str">
            <v>B141676</v>
          </cell>
          <cell r="C295" t="str">
            <v>BOLLI KRANTHI KUMAR</v>
          </cell>
          <cell r="D295" t="str">
            <v>B</v>
          </cell>
          <cell r="E295" t="str">
            <v>ABI-108</v>
          </cell>
          <cell r="F295">
            <v>100</v>
          </cell>
          <cell r="G295">
            <v>88.888888888888886</v>
          </cell>
          <cell r="H295">
            <v>85.714285714285708</v>
          </cell>
          <cell r="L295">
            <v>91.534391534391531</v>
          </cell>
        </row>
        <row r="296">
          <cell r="B296" t="str">
            <v>B141283</v>
          </cell>
          <cell r="C296" t="str">
            <v>PULIKANTI VASANTHA</v>
          </cell>
          <cell r="D296" t="str">
            <v>G</v>
          </cell>
          <cell r="E296" t="str">
            <v>ABI-108</v>
          </cell>
          <cell r="F296">
            <v>100</v>
          </cell>
          <cell r="G296">
            <v>77.777777777777786</v>
          </cell>
          <cell r="H296">
            <v>100</v>
          </cell>
          <cell r="L296">
            <v>92.592592592592595</v>
          </cell>
        </row>
        <row r="297">
          <cell r="B297" t="str">
            <v>B141589</v>
          </cell>
          <cell r="C297" t="str">
            <v>N SHIVA KUMAR</v>
          </cell>
          <cell r="D297" t="str">
            <v>B</v>
          </cell>
          <cell r="E297" t="str">
            <v>ABI-108</v>
          </cell>
          <cell r="F297">
            <v>100</v>
          </cell>
          <cell r="G297">
            <v>77.777777777777786</v>
          </cell>
          <cell r="H297">
            <v>100</v>
          </cell>
          <cell r="L297">
            <v>92.592592592592595</v>
          </cell>
        </row>
        <row r="298">
          <cell r="B298" t="str">
            <v>B141413</v>
          </cell>
          <cell r="C298" t="str">
            <v>DASARI SATYANARAYANA</v>
          </cell>
          <cell r="D298" t="str">
            <v>B</v>
          </cell>
          <cell r="E298" t="str">
            <v>ABI-108</v>
          </cell>
          <cell r="F298">
            <v>92.307692307692307</v>
          </cell>
          <cell r="G298">
            <v>100</v>
          </cell>
          <cell r="H298">
            <v>85.714285714285708</v>
          </cell>
          <cell r="L298">
            <v>92.673992673992686</v>
          </cell>
        </row>
        <row r="299">
          <cell r="B299" t="str">
            <v>B141045</v>
          </cell>
          <cell r="C299" t="str">
            <v>BADDARAM VEERABRAHMA PRASANNA</v>
          </cell>
          <cell r="D299" t="str">
            <v>G</v>
          </cell>
          <cell r="E299" t="str">
            <v>ABI-108</v>
          </cell>
          <cell r="F299">
            <v>92.307692307692307</v>
          </cell>
          <cell r="G299">
            <v>88.888888888888886</v>
          </cell>
          <cell r="H299">
            <v>100</v>
          </cell>
          <cell r="L299">
            <v>93.732193732193721</v>
          </cell>
        </row>
        <row r="300">
          <cell r="B300" t="str">
            <v>B141135</v>
          </cell>
          <cell r="C300" t="str">
            <v>BOINIBAL SHRAVYA</v>
          </cell>
          <cell r="D300" t="str">
            <v>G</v>
          </cell>
          <cell r="E300" t="str">
            <v>ABI-108</v>
          </cell>
          <cell r="F300">
            <v>92.307692307692307</v>
          </cell>
          <cell r="G300">
            <v>88.888888888888886</v>
          </cell>
          <cell r="H300">
            <v>100</v>
          </cell>
          <cell r="L300">
            <v>93.732193732193721</v>
          </cell>
        </row>
        <row r="301">
          <cell r="B301" t="str">
            <v>B141150</v>
          </cell>
          <cell r="C301" t="str">
            <v>VAKITI RAVALI</v>
          </cell>
          <cell r="D301" t="str">
            <v>G</v>
          </cell>
          <cell r="E301" t="str">
            <v>ABI-108</v>
          </cell>
          <cell r="F301">
            <v>100</v>
          </cell>
          <cell r="G301">
            <v>100</v>
          </cell>
          <cell r="H301">
            <v>85.714285714285708</v>
          </cell>
          <cell r="L301">
            <v>95.238095238095241</v>
          </cell>
        </row>
        <row r="302">
          <cell r="B302" t="str">
            <v>B141427</v>
          </cell>
          <cell r="C302" t="str">
            <v>POLOJU MAHESH</v>
          </cell>
          <cell r="D302" t="str">
            <v>B</v>
          </cell>
          <cell r="E302" t="str">
            <v>ABI-108</v>
          </cell>
          <cell r="F302">
            <v>100</v>
          </cell>
          <cell r="G302">
            <v>100</v>
          </cell>
          <cell r="H302">
            <v>85.714285714285708</v>
          </cell>
          <cell r="L302">
            <v>95.238095238095241</v>
          </cell>
        </row>
        <row r="303">
          <cell r="B303" t="str">
            <v>B141766</v>
          </cell>
          <cell r="C303" t="str">
            <v>S MAHABOOB</v>
          </cell>
          <cell r="D303" t="str">
            <v>B</v>
          </cell>
          <cell r="E303" t="str">
            <v>ABI-108</v>
          </cell>
          <cell r="F303">
            <v>100</v>
          </cell>
          <cell r="G303">
            <v>88.888888888888886</v>
          </cell>
          <cell r="H303">
            <v>100</v>
          </cell>
          <cell r="L303">
            <v>96.296296296296305</v>
          </cell>
        </row>
        <row r="304">
          <cell r="B304" t="str">
            <v>B141795</v>
          </cell>
          <cell r="C304" t="str">
            <v>KONDAGORLA BALAJI</v>
          </cell>
          <cell r="D304" t="str">
            <v>B</v>
          </cell>
          <cell r="E304" t="str">
            <v>ABI-108</v>
          </cell>
          <cell r="F304">
            <v>100</v>
          </cell>
          <cell r="G304">
            <v>88.888888888888886</v>
          </cell>
          <cell r="H304">
            <v>100</v>
          </cell>
          <cell r="L304">
            <v>96.296296296296305</v>
          </cell>
        </row>
        <row r="305">
          <cell r="B305" t="str">
            <v>B141812</v>
          </cell>
          <cell r="C305" t="str">
            <v>DHARAVATH SURESH</v>
          </cell>
          <cell r="D305" t="str">
            <v>B</v>
          </cell>
          <cell r="E305" t="str">
            <v>ABI-108</v>
          </cell>
          <cell r="F305">
            <v>100</v>
          </cell>
          <cell r="G305">
            <v>88.888888888888886</v>
          </cell>
          <cell r="H305">
            <v>100</v>
          </cell>
          <cell r="L305">
            <v>96.296296296296305</v>
          </cell>
        </row>
        <row r="306">
          <cell r="B306" t="str">
            <v>B141014</v>
          </cell>
          <cell r="C306" t="str">
            <v>JAVVAJI DEEPIKA</v>
          </cell>
          <cell r="D306" t="str">
            <v>G</v>
          </cell>
          <cell r="E306" t="str">
            <v>ABI-108</v>
          </cell>
          <cell r="F306">
            <v>92.307692307692307</v>
          </cell>
          <cell r="G306">
            <v>100</v>
          </cell>
          <cell r="H306">
            <v>100</v>
          </cell>
          <cell r="L306">
            <v>97.435897435897445</v>
          </cell>
        </row>
        <row r="307">
          <cell r="B307" t="str">
            <v>B141299</v>
          </cell>
          <cell r="C307" t="str">
            <v>E DIVYA</v>
          </cell>
          <cell r="D307" t="str">
            <v>G</v>
          </cell>
          <cell r="E307" t="str">
            <v>ABI-108</v>
          </cell>
          <cell r="F307">
            <v>92.307692307692307</v>
          </cell>
          <cell r="G307">
            <v>100</v>
          </cell>
          <cell r="H307">
            <v>100</v>
          </cell>
          <cell r="L307">
            <v>97.435897435897445</v>
          </cell>
        </row>
        <row r="308">
          <cell r="B308" t="str">
            <v>B141502</v>
          </cell>
          <cell r="C308" t="str">
            <v>K.S.DURGA LAKSHMAN KUMAR</v>
          </cell>
          <cell r="D308" t="str">
            <v>B</v>
          </cell>
          <cell r="E308" t="str">
            <v>ABI-108</v>
          </cell>
          <cell r="F308">
            <v>92.307692307692307</v>
          </cell>
          <cell r="G308">
            <v>100</v>
          </cell>
          <cell r="H308">
            <v>100</v>
          </cell>
          <cell r="L308">
            <v>97.435897435897445</v>
          </cell>
        </row>
        <row r="309">
          <cell r="B309" t="str">
            <v>B141028</v>
          </cell>
          <cell r="C309" t="str">
            <v>DONGALA AKHILA</v>
          </cell>
          <cell r="D309" t="str">
            <v>G</v>
          </cell>
          <cell r="E309" t="str">
            <v>ABI-108</v>
          </cell>
          <cell r="F309">
            <v>100</v>
          </cell>
          <cell r="G309">
            <v>100</v>
          </cell>
          <cell r="H309">
            <v>100</v>
          </cell>
          <cell r="L309">
            <v>100</v>
          </cell>
        </row>
        <row r="310">
          <cell r="B310" t="str">
            <v>B141031</v>
          </cell>
          <cell r="C310" t="str">
            <v>VELUGU JOGAMMA</v>
          </cell>
          <cell r="D310" t="str">
            <v>G</v>
          </cell>
          <cell r="E310" t="str">
            <v>ABI-108</v>
          </cell>
          <cell r="F310">
            <v>100</v>
          </cell>
          <cell r="G310">
            <v>100</v>
          </cell>
          <cell r="H310">
            <v>100</v>
          </cell>
          <cell r="L310">
            <v>100</v>
          </cell>
        </row>
        <row r="311">
          <cell r="B311" t="str">
            <v>B141074</v>
          </cell>
          <cell r="C311" t="str">
            <v>SIPPA PRASANNA</v>
          </cell>
          <cell r="D311" t="str">
            <v>G</v>
          </cell>
          <cell r="E311" t="str">
            <v>ABI-108</v>
          </cell>
          <cell r="F311">
            <v>100</v>
          </cell>
          <cell r="G311">
            <v>100</v>
          </cell>
          <cell r="H311">
            <v>100</v>
          </cell>
          <cell r="L311">
            <v>100</v>
          </cell>
        </row>
        <row r="312">
          <cell r="B312" t="str">
            <v>B141121</v>
          </cell>
          <cell r="C312" t="str">
            <v>SHAIK JANIPASHA</v>
          </cell>
          <cell r="D312" t="str">
            <v>B</v>
          </cell>
          <cell r="E312" t="str">
            <v>ABI-108</v>
          </cell>
          <cell r="F312">
            <v>100</v>
          </cell>
          <cell r="G312">
            <v>100</v>
          </cell>
          <cell r="H312">
            <v>100</v>
          </cell>
          <cell r="L312">
            <v>100</v>
          </cell>
        </row>
        <row r="313">
          <cell r="B313" t="str">
            <v>B141165</v>
          </cell>
          <cell r="C313" t="str">
            <v>KAMTAM RAJESHWARI</v>
          </cell>
          <cell r="D313" t="str">
            <v>G</v>
          </cell>
          <cell r="E313" t="str">
            <v>ABI-108</v>
          </cell>
          <cell r="F313">
            <v>100</v>
          </cell>
          <cell r="G313">
            <v>100</v>
          </cell>
          <cell r="H313">
            <v>100</v>
          </cell>
          <cell r="L313">
            <v>100</v>
          </cell>
        </row>
        <row r="314">
          <cell r="B314" t="str">
            <v>B141193</v>
          </cell>
          <cell r="C314" t="str">
            <v>MATTA NAVYA</v>
          </cell>
          <cell r="D314" t="str">
            <v>G</v>
          </cell>
          <cell r="E314" t="str">
            <v>ABI-108</v>
          </cell>
          <cell r="F314">
            <v>100</v>
          </cell>
          <cell r="G314">
            <v>100</v>
          </cell>
          <cell r="H314">
            <v>100</v>
          </cell>
          <cell r="L314">
            <v>100</v>
          </cell>
        </row>
        <row r="315">
          <cell r="B315" t="str">
            <v>B141209</v>
          </cell>
          <cell r="C315" t="str">
            <v>VUTLAPALLY BHAVANA</v>
          </cell>
          <cell r="D315" t="str">
            <v>G</v>
          </cell>
          <cell r="E315" t="str">
            <v>ABI-108</v>
          </cell>
          <cell r="F315">
            <v>100</v>
          </cell>
          <cell r="G315">
            <v>100</v>
          </cell>
          <cell r="H315">
            <v>100</v>
          </cell>
          <cell r="L315">
            <v>100</v>
          </cell>
        </row>
        <row r="316">
          <cell r="B316" t="str">
            <v>B141253</v>
          </cell>
          <cell r="C316" t="str">
            <v>BASANI SANDHYA</v>
          </cell>
          <cell r="D316" t="str">
            <v>G</v>
          </cell>
          <cell r="E316" t="str">
            <v>ABI-108</v>
          </cell>
          <cell r="F316">
            <v>100</v>
          </cell>
          <cell r="G316">
            <v>100</v>
          </cell>
          <cell r="H316">
            <v>100</v>
          </cell>
          <cell r="L316">
            <v>100</v>
          </cell>
        </row>
        <row r="317">
          <cell r="B317" t="str">
            <v>B141329</v>
          </cell>
          <cell r="C317" t="str">
            <v>JALIGAMA BHAVANI</v>
          </cell>
          <cell r="D317" t="str">
            <v>G</v>
          </cell>
          <cell r="E317" t="str">
            <v>ABI-108</v>
          </cell>
          <cell r="F317">
            <v>100</v>
          </cell>
          <cell r="G317">
            <v>100</v>
          </cell>
          <cell r="H317">
            <v>100</v>
          </cell>
          <cell r="L317">
            <v>100</v>
          </cell>
        </row>
        <row r="318">
          <cell r="B318" t="str">
            <v>B141343</v>
          </cell>
          <cell r="C318" t="str">
            <v>VEERAMSETTI MADHAVI</v>
          </cell>
          <cell r="D318" t="str">
            <v>G</v>
          </cell>
          <cell r="E318" t="str">
            <v>ABI-108</v>
          </cell>
          <cell r="F318">
            <v>100</v>
          </cell>
          <cell r="G318">
            <v>100</v>
          </cell>
          <cell r="H318">
            <v>100</v>
          </cell>
          <cell r="L318">
            <v>100</v>
          </cell>
        </row>
        <row r="319">
          <cell r="B319" t="str">
            <v>B141371</v>
          </cell>
          <cell r="C319" t="str">
            <v>MD MAHABUB</v>
          </cell>
          <cell r="D319" t="str">
            <v>B</v>
          </cell>
          <cell r="E319" t="str">
            <v>ABI-108</v>
          </cell>
          <cell r="F319">
            <v>100</v>
          </cell>
          <cell r="G319">
            <v>100</v>
          </cell>
          <cell r="H319">
            <v>100</v>
          </cell>
          <cell r="L319">
            <v>100</v>
          </cell>
        </row>
        <row r="320">
          <cell r="B320" t="str">
            <v>B141386</v>
          </cell>
          <cell r="C320" t="str">
            <v>PANDIRI AMUNYA</v>
          </cell>
          <cell r="D320" t="str">
            <v>G</v>
          </cell>
          <cell r="E320" t="str">
            <v>ABI-108</v>
          </cell>
          <cell r="F320">
            <v>100</v>
          </cell>
          <cell r="G320">
            <v>100</v>
          </cell>
          <cell r="H320">
            <v>100</v>
          </cell>
          <cell r="L320">
            <v>100</v>
          </cell>
        </row>
        <row r="321">
          <cell r="B321" t="str">
            <v>B141402</v>
          </cell>
          <cell r="C321" t="str">
            <v>SHETTE VOJAN</v>
          </cell>
          <cell r="D321" t="str">
            <v>B</v>
          </cell>
          <cell r="E321" t="str">
            <v>ABI-108</v>
          </cell>
          <cell r="F321">
            <v>100</v>
          </cell>
          <cell r="G321">
            <v>100</v>
          </cell>
          <cell r="H321">
            <v>100</v>
          </cell>
          <cell r="L321">
            <v>100</v>
          </cell>
        </row>
        <row r="322">
          <cell r="B322" t="str">
            <v>B141472</v>
          </cell>
          <cell r="C322" t="str">
            <v>VISLAVATH SRINIVAS</v>
          </cell>
          <cell r="D322" t="str">
            <v>B</v>
          </cell>
          <cell r="E322" t="str">
            <v>ABI-108</v>
          </cell>
          <cell r="F322">
            <v>100</v>
          </cell>
          <cell r="G322">
            <v>100</v>
          </cell>
          <cell r="H322">
            <v>100</v>
          </cell>
          <cell r="L322">
            <v>100</v>
          </cell>
        </row>
        <row r="323">
          <cell r="B323" t="str">
            <v>B141486</v>
          </cell>
          <cell r="C323" t="str">
            <v>SADI DEVI</v>
          </cell>
          <cell r="D323" t="str">
            <v>G</v>
          </cell>
          <cell r="E323" t="str">
            <v>ABI-108</v>
          </cell>
          <cell r="F323">
            <v>100</v>
          </cell>
          <cell r="G323">
            <v>100</v>
          </cell>
          <cell r="H323">
            <v>100</v>
          </cell>
          <cell r="L323">
            <v>100</v>
          </cell>
        </row>
        <row r="324">
          <cell r="B324" t="str">
            <v>B141516</v>
          </cell>
          <cell r="C324" t="str">
            <v>IMANDI DHILLESWARARAO</v>
          </cell>
          <cell r="D324" t="str">
            <v>B</v>
          </cell>
          <cell r="E324" t="str">
            <v>ABI-108</v>
          </cell>
          <cell r="F324">
            <v>100</v>
          </cell>
          <cell r="G324">
            <v>100</v>
          </cell>
          <cell r="H324">
            <v>100</v>
          </cell>
          <cell r="L324">
            <v>100</v>
          </cell>
        </row>
        <row r="325">
          <cell r="B325" t="str">
            <v>B141530</v>
          </cell>
          <cell r="C325" t="str">
            <v>MOTHUKURI HEMALATHA</v>
          </cell>
          <cell r="D325" t="str">
            <v>G</v>
          </cell>
          <cell r="E325" t="str">
            <v>ABI-108</v>
          </cell>
          <cell r="F325">
            <v>100</v>
          </cell>
          <cell r="G325">
            <v>100</v>
          </cell>
          <cell r="H325">
            <v>100</v>
          </cell>
          <cell r="L325">
            <v>100</v>
          </cell>
        </row>
        <row r="326">
          <cell r="B326" t="str">
            <v>B141544</v>
          </cell>
          <cell r="C326" t="str">
            <v>BILLAKURTHI TARUNA SRI</v>
          </cell>
          <cell r="D326" t="str">
            <v>G</v>
          </cell>
          <cell r="E326" t="str">
            <v>ABI-108</v>
          </cell>
          <cell r="F326">
            <v>100</v>
          </cell>
          <cell r="G326">
            <v>100</v>
          </cell>
          <cell r="H326">
            <v>100</v>
          </cell>
          <cell r="L326">
            <v>100</v>
          </cell>
        </row>
        <row r="327">
          <cell r="B327" t="str">
            <v>B141560</v>
          </cell>
          <cell r="C327" t="str">
            <v>DOMALA SHIVANAGAIAH</v>
          </cell>
          <cell r="D327" t="str">
            <v>B</v>
          </cell>
          <cell r="E327" t="str">
            <v>ABI-108</v>
          </cell>
          <cell r="F327">
            <v>100</v>
          </cell>
          <cell r="G327">
            <v>100</v>
          </cell>
          <cell r="H327">
            <v>100</v>
          </cell>
          <cell r="L327">
            <v>100</v>
          </cell>
        </row>
        <row r="328">
          <cell r="B328" t="str">
            <v>B141575</v>
          </cell>
          <cell r="C328" t="str">
            <v>KOTE RAJAMANI</v>
          </cell>
          <cell r="D328" t="str">
            <v>G</v>
          </cell>
          <cell r="E328" t="str">
            <v>ABI-108</v>
          </cell>
          <cell r="F328">
            <v>100</v>
          </cell>
          <cell r="G328">
            <v>100</v>
          </cell>
          <cell r="H328">
            <v>100</v>
          </cell>
          <cell r="L328">
            <v>100</v>
          </cell>
        </row>
        <row r="329">
          <cell r="B329" t="str">
            <v>B141604</v>
          </cell>
          <cell r="C329" t="str">
            <v>POLE ROOPA</v>
          </cell>
          <cell r="D329" t="str">
            <v>G</v>
          </cell>
          <cell r="E329" t="str">
            <v>ABI-108</v>
          </cell>
          <cell r="F329">
            <v>100</v>
          </cell>
          <cell r="G329">
            <v>100</v>
          </cell>
          <cell r="H329">
            <v>100</v>
          </cell>
          <cell r="L329">
            <v>100</v>
          </cell>
        </row>
        <row r="330">
          <cell r="B330" t="str">
            <v>B141648</v>
          </cell>
          <cell r="C330" t="str">
            <v>KONDAGALLA PADMA</v>
          </cell>
          <cell r="D330" t="str">
            <v>G</v>
          </cell>
          <cell r="E330" t="str">
            <v>ABI-108</v>
          </cell>
          <cell r="F330">
            <v>100</v>
          </cell>
          <cell r="G330">
            <v>100</v>
          </cell>
          <cell r="H330">
            <v>100</v>
          </cell>
          <cell r="L330">
            <v>100</v>
          </cell>
        </row>
        <row r="331">
          <cell r="B331" t="str">
            <v>B141691</v>
          </cell>
          <cell r="C331" t="str">
            <v>MANGALI SWAPNA</v>
          </cell>
          <cell r="D331" t="str">
            <v>G</v>
          </cell>
          <cell r="E331" t="str">
            <v>ABI-108</v>
          </cell>
          <cell r="F331">
            <v>100</v>
          </cell>
          <cell r="G331">
            <v>100</v>
          </cell>
          <cell r="H331">
            <v>100</v>
          </cell>
          <cell r="L331">
            <v>100</v>
          </cell>
        </row>
        <row r="332">
          <cell r="B332" t="str">
            <v>B141723</v>
          </cell>
          <cell r="C332" t="str">
            <v>BOMMENA RAJU</v>
          </cell>
          <cell r="D332" t="str">
            <v>B</v>
          </cell>
          <cell r="E332" t="str">
            <v>ABI-108</v>
          </cell>
          <cell r="F332">
            <v>100</v>
          </cell>
          <cell r="G332">
            <v>100</v>
          </cell>
          <cell r="H332">
            <v>100</v>
          </cell>
          <cell r="L332">
            <v>100</v>
          </cell>
        </row>
        <row r="333">
          <cell r="B333" t="str">
            <v>B141737</v>
          </cell>
          <cell r="C333" t="str">
            <v>TANETI SIRISHA</v>
          </cell>
          <cell r="D333" t="str">
            <v>G</v>
          </cell>
          <cell r="E333" t="str">
            <v>ABI-108</v>
          </cell>
          <cell r="F333">
            <v>100</v>
          </cell>
          <cell r="G333">
            <v>100</v>
          </cell>
          <cell r="H333">
            <v>100</v>
          </cell>
          <cell r="L333">
            <v>100</v>
          </cell>
        </row>
        <row r="334">
          <cell r="B334" t="str">
            <v>B141752</v>
          </cell>
          <cell r="C334" t="str">
            <v>THOKALA RAJITHA</v>
          </cell>
          <cell r="D334" t="str">
            <v>G</v>
          </cell>
          <cell r="E334" t="str">
            <v>ABI-108</v>
          </cell>
          <cell r="F334">
            <v>100</v>
          </cell>
          <cell r="G334">
            <v>100</v>
          </cell>
          <cell r="H334">
            <v>100</v>
          </cell>
          <cell r="L334">
            <v>100</v>
          </cell>
        </row>
        <row r="335">
          <cell r="B335" t="str">
            <v>B141780</v>
          </cell>
          <cell r="C335" t="str">
            <v>RATHLAVATH RADHA</v>
          </cell>
          <cell r="D335" t="str">
            <v>G</v>
          </cell>
          <cell r="E335" t="str">
            <v>ABI-108</v>
          </cell>
          <cell r="F335">
            <v>100</v>
          </cell>
          <cell r="G335">
            <v>100</v>
          </cell>
          <cell r="H335">
            <v>100</v>
          </cell>
          <cell r="L335">
            <v>100</v>
          </cell>
        </row>
        <row r="336">
          <cell r="B336" t="str">
            <v>B141827</v>
          </cell>
          <cell r="C336" t="str">
            <v>AVULA YUGANDHAR</v>
          </cell>
          <cell r="D336" t="str">
            <v>B</v>
          </cell>
          <cell r="E336" t="str">
            <v>ABI-108</v>
          </cell>
          <cell r="F336">
            <v>100</v>
          </cell>
          <cell r="G336">
            <v>100</v>
          </cell>
          <cell r="H336">
            <v>100</v>
          </cell>
          <cell r="L336">
            <v>100</v>
          </cell>
        </row>
        <row r="337">
          <cell r="B337" t="str">
            <v>B141843</v>
          </cell>
          <cell r="C337" t="str">
            <v>RAMILLA RAVALI</v>
          </cell>
          <cell r="D337" t="str">
            <v>G</v>
          </cell>
          <cell r="E337" t="str">
            <v>ABI-108</v>
          </cell>
          <cell r="F337">
            <v>100</v>
          </cell>
          <cell r="G337">
            <v>100</v>
          </cell>
          <cell r="H337">
            <v>100</v>
          </cell>
          <cell r="L337">
            <v>100</v>
          </cell>
        </row>
        <row r="338">
          <cell r="B338" t="str">
            <v>B141853</v>
          </cell>
          <cell r="C338" t="str">
            <v>BHUKYA BHASKAR</v>
          </cell>
          <cell r="D338" t="str">
            <v>B</v>
          </cell>
          <cell r="E338" t="str">
            <v>ABI-108</v>
          </cell>
          <cell r="F338">
            <v>100</v>
          </cell>
          <cell r="G338">
            <v>100</v>
          </cell>
          <cell r="H338">
            <v>100</v>
          </cell>
          <cell r="L338">
            <v>100</v>
          </cell>
        </row>
        <row r="339">
          <cell r="B339" t="str">
            <v>B141859</v>
          </cell>
          <cell r="C339" t="str">
            <v>CHINTAMALLA SHIVANI</v>
          </cell>
          <cell r="D339" t="str">
            <v>G</v>
          </cell>
          <cell r="E339" t="str">
            <v>ABI-108</v>
          </cell>
          <cell r="F339">
            <v>100</v>
          </cell>
          <cell r="G339">
            <v>100</v>
          </cell>
          <cell r="H339">
            <v>100</v>
          </cell>
          <cell r="L339">
            <v>100</v>
          </cell>
        </row>
        <row r="340">
          <cell r="B340" t="str">
            <v>B141868</v>
          </cell>
          <cell r="C340" t="str">
            <v>SHAIK NAGULMEERA</v>
          </cell>
          <cell r="D340" t="str">
            <v>B</v>
          </cell>
          <cell r="E340" t="str">
            <v>ABI-108</v>
          </cell>
          <cell r="F340">
            <v>100</v>
          </cell>
          <cell r="H340">
            <v>100</v>
          </cell>
          <cell r="L340">
            <v>100</v>
          </cell>
        </row>
        <row r="341">
          <cell r="B341" t="str">
            <v>B141967</v>
          </cell>
          <cell r="C341" t="str">
            <v>M HARIKA</v>
          </cell>
          <cell r="D341" t="str">
            <v>G</v>
          </cell>
          <cell r="E341" t="str">
            <v>ABI-108</v>
          </cell>
          <cell r="F341">
            <v>100</v>
          </cell>
          <cell r="G341">
            <v>100</v>
          </cell>
          <cell r="H341">
            <v>100</v>
          </cell>
          <cell r="L341">
            <v>100</v>
          </cell>
        </row>
        <row r="342">
          <cell r="B342" t="str">
            <v>B141265</v>
          </cell>
          <cell r="C342" t="str">
            <v>NOOLU SURESH</v>
          </cell>
          <cell r="D342" t="str">
            <v>B</v>
          </cell>
          <cell r="E342" t="str">
            <v>ABI-108</v>
          </cell>
          <cell r="F342">
            <v>100</v>
          </cell>
          <cell r="G342" t="e">
            <v>#N/A</v>
          </cell>
          <cell r="H342">
            <v>100</v>
          </cell>
          <cell r="L342" t="e">
            <v>#N/A</v>
          </cell>
        </row>
        <row r="343">
          <cell r="B343" t="str">
            <v>B141951</v>
          </cell>
          <cell r="C343" t="str">
            <v>DEBBATA LAXMAN</v>
          </cell>
          <cell r="D343" t="str">
            <v>B</v>
          </cell>
          <cell r="E343" t="str">
            <v>ABI-109</v>
          </cell>
          <cell r="F343">
            <v>0</v>
          </cell>
          <cell r="G343">
            <v>0</v>
          </cell>
          <cell r="H343">
            <v>42.857142857142854</v>
          </cell>
          <cell r="I343">
            <v>50</v>
          </cell>
          <cell r="L343">
            <v>23.214285714285715</v>
          </cell>
          <cell r="M343" t="str">
            <v>Letter submitted</v>
          </cell>
        </row>
        <row r="344">
          <cell r="B344" t="str">
            <v>B141692</v>
          </cell>
          <cell r="C344" t="str">
            <v>KOTA RANJITH</v>
          </cell>
          <cell r="D344" t="str">
            <v>B</v>
          </cell>
          <cell r="E344" t="str">
            <v>ABI-109</v>
          </cell>
          <cell r="F344">
            <v>36.363636363636367</v>
          </cell>
          <cell r="G344">
            <v>63.636363636363633</v>
          </cell>
          <cell r="H344">
            <v>85.714285714285708</v>
          </cell>
          <cell r="I344">
            <v>50</v>
          </cell>
          <cell r="L344">
            <v>58.928571428571431</v>
          </cell>
        </row>
        <row r="345">
          <cell r="B345" t="str">
            <v>B141678</v>
          </cell>
          <cell r="C345" t="str">
            <v>CHETPELLY HARIKRISHNA</v>
          </cell>
          <cell r="D345" t="str">
            <v>B</v>
          </cell>
          <cell r="E345" t="str">
            <v>ABI-109</v>
          </cell>
          <cell r="F345">
            <v>63.636363636363633</v>
          </cell>
          <cell r="G345">
            <v>100</v>
          </cell>
          <cell r="H345">
            <v>42.857142857142854</v>
          </cell>
          <cell r="I345">
            <v>50</v>
          </cell>
          <cell r="L345">
            <v>64.123376623376629</v>
          </cell>
        </row>
        <row r="346">
          <cell r="B346" t="str">
            <v>B141707</v>
          </cell>
          <cell r="C346" t="str">
            <v>GUDLA RAMYA</v>
          </cell>
          <cell r="D346" t="str">
            <v>G</v>
          </cell>
          <cell r="E346" t="str">
            <v>ABI-109</v>
          </cell>
          <cell r="F346">
            <v>36.363636363636367</v>
          </cell>
          <cell r="G346">
            <v>63.636363636363633</v>
          </cell>
          <cell r="H346">
            <v>100</v>
          </cell>
          <cell r="I346">
            <v>66.666666666666657</v>
          </cell>
          <cell r="L346">
            <v>66.666666666666657</v>
          </cell>
        </row>
        <row r="347">
          <cell r="B347" t="str">
            <v>B141531</v>
          </cell>
          <cell r="C347" t="str">
            <v>BODDUPALLY INDUMATHI</v>
          </cell>
          <cell r="D347" t="str">
            <v>G</v>
          </cell>
          <cell r="E347" t="str">
            <v>ABI-109</v>
          </cell>
          <cell r="F347">
            <v>45.454545454545453</v>
          </cell>
          <cell r="G347">
            <v>72.727272727272734</v>
          </cell>
          <cell r="H347">
            <v>100</v>
          </cell>
          <cell r="I347">
            <v>50</v>
          </cell>
          <cell r="L347">
            <v>67.045454545454547</v>
          </cell>
        </row>
        <row r="348">
          <cell r="B348" t="str">
            <v>B141931</v>
          </cell>
          <cell r="C348" t="str">
            <v>MALLEPOGU MENNOWILSON RAJ</v>
          </cell>
          <cell r="D348" t="str">
            <v>B</v>
          </cell>
          <cell r="E348" t="str">
            <v>ABI-109</v>
          </cell>
          <cell r="F348">
            <v>72.727272727272734</v>
          </cell>
          <cell r="G348">
            <v>100</v>
          </cell>
          <cell r="H348">
            <v>42.857142857142854</v>
          </cell>
          <cell r="I348">
            <v>66.666666666666657</v>
          </cell>
          <cell r="L348">
            <v>70.562770562770567</v>
          </cell>
        </row>
        <row r="349">
          <cell r="B349" t="str">
            <v>B141445</v>
          </cell>
          <cell r="C349" t="str">
            <v>MUBEENA BEGUM</v>
          </cell>
          <cell r="D349" t="str">
            <v>G</v>
          </cell>
          <cell r="E349" t="str">
            <v>ABI-109</v>
          </cell>
          <cell r="F349">
            <v>63.636363636363633</v>
          </cell>
          <cell r="G349">
            <v>90.909090909090907</v>
          </cell>
          <cell r="H349">
            <v>85.714285714285708</v>
          </cell>
          <cell r="I349">
            <v>66.666666666666657</v>
          </cell>
          <cell r="L349">
            <v>76.731601731601728</v>
          </cell>
        </row>
        <row r="350">
          <cell r="B350" t="str">
            <v>B141032</v>
          </cell>
          <cell r="C350" t="str">
            <v>VISHNU PRIYA T</v>
          </cell>
          <cell r="D350" t="str">
            <v>G</v>
          </cell>
          <cell r="E350" t="str">
            <v>ABI-109</v>
          </cell>
          <cell r="F350">
            <v>81.818181818181827</v>
          </cell>
          <cell r="G350">
            <v>81.818181818181827</v>
          </cell>
          <cell r="H350">
            <v>100</v>
          </cell>
          <cell r="I350">
            <v>50</v>
          </cell>
          <cell r="L350">
            <v>78.409090909090907</v>
          </cell>
        </row>
        <row r="351">
          <cell r="B351" t="str">
            <v>R141621</v>
          </cell>
          <cell r="C351" t="str">
            <v>D.SRILEKHA</v>
          </cell>
          <cell r="D351" t="str">
            <v>G</v>
          </cell>
          <cell r="E351" t="str">
            <v>ABI-109</v>
          </cell>
          <cell r="F351">
            <v>90.909090909090907</v>
          </cell>
          <cell r="G351">
            <v>90.909090909090907</v>
          </cell>
          <cell r="H351">
            <v>85.714285714285708</v>
          </cell>
          <cell r="I351">
            <v>50</v>
          </cell>
          <cell r="L351">
            <v>79.383116883116884</v>
          </cell>
        </row>
        <row r="352">
          <cell r="B352" t="str">
            <v>B141180</v>
          </cell>
          <cell r="C352" t="str">
            <v>GANGADHARI PAVANI</v>
          </cell>
          <cell r="D352" t="str">
            <v>G</v>
          </cell>
          <cell r="E352" t="str">
            <v>ABI-109</v>
          </cell>
          <cell r="F352">
            <v>100</v>
          </cell>
          <cell r="G352">
            <v>100</v>
          </cell>
          <cell r="H352">
            <v>71.428571428571431</v>
          </cell>
          <cell r="I352">
            <v>50</v>
          </cell>
          <cell r="L352">
            <v>80.357142857142861</v>
          </cell>
        </row>
        <row r="353">
          <cell r="B353" t="str">
            <v>B141269</v>
          </cell>
          <cell r="C353" t="str">
            <v>GUGULOTHU RAJASHEKHAR</v>
          </cell>
          <cell r="D353" t="str">
            <v>B</v>
          </cell>
          <cell r="E353" t="str">
            <v>ABI-109</v>
          </cell>
          <cell r="F353">
            <v>100</v>
          </cell>
          <cell r="G353">
            <v>100</v>
          </cell>
          <cell r="H353">
            <v>71.428571428571431</v>
          </cell>
          <cell r="I353">
            <v>50</v>
          </cell>
          <cell r="L353">
            <v>80.357142857142861</v>
          </cell>
        </row>
        <row r="354">
          <cell r="B354" t="str">
            <v>B141075</v>
          </cell>
          <cell r="C354" t="str">
            <v>KOMATIPALLY CHANDANA</v>
          </cell>
          <cell r="D354" t="str">
            <v>G</v>
          </cell>
          <cell r="E354" t="str">
            <v>ABI-109</v>
          </cell>
          <cell r="F354">
            <v>90.909090909090907</v>
          </cell>
          <cell r="G354">
            <v>100</v>
          </cell>
          <cell r="H354">
            <v>85.714285714285708</v>
          </cell>
          <cell r="I354">
            <v>50</v>
          </cell>
          <cell r="L354">
            <v>81.65584415584415</v>
          </cell>
        </row>
        <row r="355">
          <cell r="B355" t="str">
            <v>B141907</v>
          </cell>
          <cell r="C355" t="str">
            <v>APOORI HEMANTH</v>
          </cell>
          <cell r="D355" t="str">
            <v>B</v>
          </cell>
          <cell r="E355" t="str">
            <v>ABI-109</v>
          </cell>
          <cell r="F355">
            <v>90.909090909090907</v>
          </cell>
          <cell r="G355">
            <v>100</v>
          </cell>
          <cell r="H355">
            <v>85.714285714285708</v>
          </cell>
          <cell r="I355">
            <v>50</v>
          </cell>
          <cell r="L355">
            <v>81.65584415584415</v>
          </cell>
        </row>
        <row r="356">
          <cell r="B356" t="str">
            <v>B141210</v>
          </cell>
          <cell r="C356" t="str">
            <v>MUSKU RANI</v>
          </cell>
          <cell r="D356" t="str">
            <v>G</v>
          </cell>
          <cell r="E356" t="str">
            <v>ABI-109</v>
          </cell>
          <cell r="F356">
            <v>81.818181818181827</v>
          </cell>
          <cell r="G356">
            <v>100</v>
          </cell>
          <cell r="H356">
            <v>100</v>
          </cell>
          <cell r="I356">
            <v>50</v>
          </cell>
          <cell r="L356">
            <v>82.954545454545453</v>
          </cell>
        </row>
        <row r="357">
          <cell r="B357" t="str">
            <v>B141517</v>
          </cell>
          <cell r="C357" t="str">
            <v>MADDELA MARUTHI</v>
          </cell>
          <cell r="D357" t="str">
            <v>B</v>
          </cell>
          <cell r="E357" t="str">
            <v>ABI-109</v>
          </cell>
          <cell r="F357">
            <v>100</v>
          </cell>
          <cell r="G357">
            <v>100</v>
          </cell>
          <cell r="H357">
            <v>85.714285714285708</v>
          </cell>
          <cell r="I357">
            <v>50</v>
          </cell>
          <cell r="L357">
            <v>83.928571428571431</v>
          </cell>
        </row>
        <row r="358">
          <cell r="B358" t="str">
            <v>B141937</v>
          </cell>
          <cell r="C358" t="str">
            <v>REVANTH KUMAR BUKKA</v>
          </cell>
          <cell r="D358" t="str">
            <v>B</v>
          </cell>
          <cell r="E358" t="str">
            <v>ABI-109</v>
          </cell>
          <cell r="F358">
            <v>100</v>
          </cell>
          <cell r="G358">
            <v>100</v>
          </cell>
          <cell r="H358">
            <v>85.714285714285708</v>
          </cell>
          <cell r="I358">
            <v>50</v>
          </cell>
          <cell r="L358">
            <v>83.928571428571431</v>
          </cell>
        </row>
        <row r="359">
          <cell r="B359" t="str">
            <v>B141122</v>
          </cell>
          <cell r="C359" t="str">
            <v>MD SAJEENA</v>
          </cell>
          <cell r="D359" t="str">
            <v>G</v>
          </cell>
          <cell r="E359" t="str">
            <v>ABI-109</v>
          </cell>
          <cell r="F359">
            <v>90.909090909090907</v>
          </cell>
          <cell r="G359">
            <v>100</v>
          </cell>
          <cell r="H359">
            <v>100</v>
          </cell>
          <cell r="I359">
            <v>50</v>
          </cell>
          <cell r="L359">
            <v>85.22727272727272</v>
          </cell>
        </row>
        <row r="360">
          <cell r="B360" t="str">
            <v>B141194</v>
          </cell>
          <cell r="C360" t="str">
            <v>EJJAGANI USHA</v>
          </cell>
          <cell r="D360" t="str">
            <v>G</v>
          </cell>
          <cell r="E360" t="str">
            <v>ABI-109</v>
          </cell>
          <cell r="F360">
            <v>90.909090909090907</v>
          </cell>
          <cell r="G360">
            <v>100</v>
          </cell>
          <cell r="H360">
            <v>100</v>
          </cell>
          <cell r="I360">
            <v>50</v>
          </cell>
          <cell r="L360">
            <v>85.22727272727272</v>
          </cell>
        </row>
        <row r="361">
          <cell r="B361" t="str">
            <v>B141635</v>
          </cell>
          <cell r="C361" t="str">
            <v>SHINDE YOGESH</v>
          </cell>
          <cell r="D361" t="str">
            <v>B</v>
          </cell>
          <cell r="E361" t="str">
            <v>ABI-109</v>
          </cell>
          <cell r="F361">
            <v>90.909090909090907</v>
          </cell>
          <cell r="G361">
            <v>100</v>
          </cell>
          <cell r="H361">
            <v>100</v>
          </cell>
          <cell r="I361">
            <v>50</v>
          </cell>
          <cell r="L361">
            <v>85.22727272727272</v>
          </cell>
        </row>
        <row r="362">
          <cell r="B362" t="str">
            <v>B141860</v>
          </cell>
          <cell r="C362" t="str">
            <v>DHARAVATH THULASIRAM</v>
          </cell>
          <cell r="D362" t="str">
            <v>B</v>
          </cell>
          <cell r="E362" t="str">
            <v>ABI-109</v>
          </cell>
          <cell r="F362">
            <v>100</v>
          </cell>
          <cell r="G362">
            <v>90.909090909090907</v>
          </cell>
          <cell r="H362">
            <v>100</v>
          </cell>
          <cell r="I362">
            <v>50</v>
          </cell>
          <cell r="L362">
            <v>85.22727272727272</v>
          </cell>
        </row>
        <row r="363">
          <cell r="B363" t="str">
            <v>B141284</v>
          </cell>
          <cell r="C363" t="str">
            <v>ARETI SUSHMA</v>
          </cell>
          <cell r="D363" t="str">
            <v>G</v>
          </cell>
          <cell r="E363" t="str">
            <v>ABI-109</v>
          </cell>
          <cell r="F363">
            <v>81.818181818181827</v>
          </cell>
          <cell r="G363">
            <v>100</v>
          </cell>
          <cell r="H363">
            <v>100</v>
          </cell>
          <cell r="I363">
            <v>66.666666666666657</v>
          </cell>
          <cell r="L363">
            <v>87.121212121212125</v>
          </cell>
        </row>
        <row r="364">
          <cell r="B364" t="str">
            <v>B141590</v>
          </cell>
          <cell r="C364" t="str">
            <v>THUNGANI CHAITANYA</v>
          </cell>
          <cell r="D364" t="str">
            <v>G</v>
          </cell>
          <cell r="E364" t="str">
            <v>ABI-109</v>
          </cell>
          <cell r="F364">
            <v>81.818181818181827</v>
          </cell>
          <cell r="G364">
            <v>100</v>
          </cell>
          <cell r="H364">
            <v>100</v>
          </cell>
          <cell r="I364">
            <v>66.666666666666657</v>
          </cell>
          <cell r="L364">
            <v>87.121212121212125</v>
          </cell>
        </row>
        <row r="365">
          <cell r="B365" t="str">
            <v>B141663</v>
          </cell>
          <cell r="C365" t="str">
            <v>MANJA BAHADUR SINGH</v>
          </cell>
          <cell r="D365" t="str">
            <v>B</v>
          </cell>
          <cell r="E365" t="str">
            <v>ABI-109</v>
          </cell>
          <cell r="F365">
            <v>81.818181818181827</v>
          </cell>
          <cell r="G365">
            <v>100</v>
          </cell>
          <cell r="H365">
            <v>100</v>
          </cell>
          <cell r="I365">
            <v>66.666666666666657</v>
          </cell>
          <cell r="L365">
            <v>87.121212121212125</v>
          </cell>
        </row>
        <row r="366">
          <cell r="B366" t="str">
            <v>B141001</v>
          </cell>
          <cell r="C366" t="str">
            <v>GODARI MAHESH</v>
          </cell>
          <cell r="D366" t="str">
            <v>B</v>
          </cell>
          <cell r="E366" t="str">
            <v>ABI-109</v>
          </cell>
          <cell r="F366">
            <v>100</v>
          </cell>
          <cell r="G366">
            <v>100</v>
          </cell>
          <cell r="H366">
            <v>100</v>
          </cell>
          <cell r="I366">
            <v>50</v>
          </cell>
          <cell r="L366">
            <v>87.5</v>
          </cell>
        </row>
        <row r="367">
          <cell r="B367" t="str">
            <v>B141015</v>
          </cell>
          <cell r="C367" t="str">
            <v>NEERUKANTI VIJAY</v>
          </cell>
          <cell r="D367" t="str">
            <v>B</v>
          </cell>
          <cell r="E367" t="str">
            <v>ABI-109</v>
          </cell>
          <cell r="F367">
            <v>100</v>
          </cell>
          <cell r="G367">
            <v>100</v>
          </cell>
          <cell r="H367">
            <v>100</v>
          </cell>
          <cell r="I367">
            <v>50</v>
          </cell>
          <cell r="L367">
            <v>87.5</v>
          </cell>
        </row>
        <row r="368">
          <cell r="B368" t="str">
            <v>B141046</v>
          </cell>
          <cell r="C368" t="str">
            <v>GIBILIKAPALLY VAMSHI</v>
          </cell>
          <cell r="D368" t="str">
            <v>B</v>
          </cell>
          <cell r="E368" t="str">
            <v>ABI-109</v>
          </cell>
          <cell r="F368">
            <v>100</v>
          </cell>
          <cell r="G368">
            <v>100</v>
          </cell>
          <cell r="H368">
            <v>100</v>
          </cell>
          <cell r="I368">
            <v>50</v>
          </cell>
          <cell r="L368">
            <v>87.5</v>
          </cell>
        </row>
        <row r="369">
          <cell r="B369" t="str">
            <v>B141061</v>
          </cell>
          <cell r="C369" t="str">
            <v>BASA VIJAY KUMAR</v>
          </cell>
          <cell r="D369" t="str">
            <v>B</v>
          </cell>
          <cell r="E369" t="str">
            <v>ABI-109</v>
          </cell>
          <cell r="F369">
            <v>100</v>
          </cell>
          <cell r="G369">
            <v>100</v>
          </cell>
          <cell r="H369">
            <v>100</v>
          </cell>
          <cell r="I369">
            <v>50</v>
          </cell>
          <cell r="L369">
            <v>87.5</v>
          </cell>
        </row>
        <row r="370">
          <cell r="B370" t="str">
            <v>B141136</v>
          </cell>
          <cell r="C370" t="str">
            <v>MADDI SWAPNAKUMARI</v>
          </cell>
          <cell r="D370" t="str">
            <v>G</v>
          </cell>
          <cell r="E370" t="str">
            <v>ABI-109</v>
          </cell>
          <cell r="F370">
            <v>100</v>
          </cell>
          <cell r="G370">
            <v>100</v>
          </cell>
          <cell r="H370">
            <v>100</v>
          </cell>
          <cell r="I370">
            <v>50</v>
          </cell>
          <cell r="L370">
            <v>87.5</v>
          </cell>
        </row>
        <row r="371">
          <cell r="B371" t="str">
            <v>B141151</v>
          </cell>
          <cell r="C371" t="str">
            <v>ARETI SRIKANTH</v>
          </cell>
          <cell r="D371" t="str">
            <v>B</v>
          </cell>
          <cell r="E371" t="str">
            <v>ABI-109</v>
          </cell>
          <cell r="F371">
            <v>100</v>
          </cell>
          <cell r="G371">
            <v>100</v>
          </cell>
          <cell r="H371">
            <v>100</v>
          </cell>
          <cell r="I371">
            <v>50</v>
          </cell>
          <cell r="L371">
            <v>87.5</v>
          </cell>
        </row>
        <row r="372">
          <cell r="B372" t="str">
            <v>B141240</v>
          </cell>
          <cell r="C372" t="str">
            <v>BALAGA SAI VINOD KUMAR</v>
          </cell>
          <cell r="D372" t="str">
            <v>B</v>
          </cell>
          <cell r="E372" t="str">
            <v>ABI-109</v>
          </cell>
          <cell r="F372">
            <v>100</v>
          </cell>
          <cell r="G372">
            <v>100</v>
          </cell>
          <cell r="H372">
            <v>100</v>
          </cell>
          <cell r="I372">
            <v>50</v>
          </cell>
          <cell r="L372">
            <v>87.5</v>
          </cell>
        </row>
        <row r="373">
          <cell r="B373" t="str">
            <v>B141254</v>
          </cell>
          <cell r="C373" t="str">
            <v>SURISETTI SIVA NAGA TULASI</v>
          </cell>
          <cell r="D373" t="str">
            <v>G</v>
          </cell>
          <cell r="E373" t="str">
            <v>ABI-109</v>
          </cell>
          <cell r="F373">
            <v>100</v>
          </cell>
          <cell r="G373">
            <v>100</v>
          </cell>
          <cell r="H373">
            <v>100</v>
          </cell>
          <cell r="I373">
            <v>50</v>
          </cell>
          <cell r="L373">
            <v>87.5</v>
          </cell>
        </row>
        <row r="374">
          <cell r="B374" t="str">
            <v>B141300</v>
          </cell>
          <cell r="C374" t="str">
            <v>ERRA MOUNIKA</v>
          </cell>
          <cell r="D374" t="str">
            <v>G</v>
          </cell>
          <cell r="E374" t="str">
            <v>ABI-109</v>
          </cell>
          <cell r="F374">
            <v>100</v>
          </cell>
          <cell r="G374">
            <v>100</v>
          </cell>
          <cell r="H374">
            <v>100</v>
          </cell>
          <cell r="I374">
            <v>50</v>
          </cell>
          <cell r="L374">
            <v>87.5</v>
          </cell>
        </row>
        <row r="375">
          <cell r="B375" t="str">
            <v>B141316</v>
          </cell>
          <cell r="C375" t="str">
            <v>GATTU RAMYA</v>
          </cell>
          <cell r="D375" t="str">
            <v>G</v>
          </cell>
          <cell r="E375" t="str">
            <v>ABI-109</v>
          </cell>
          <cell r="F375">
            <v>100</v>
          </cell>
          <cell r="G375">
            <v>100</v>
          </cell>
          <cell r="H375">
            <v>100</v>
          </cell>
          <cell r="I375">
            <v>50</v>
          </cell>
          <cell r="L375">
            <v>87.5</v>
          </cell>
        </row>
        <row r="376">
          <cell r="B376" t="str">
            <v>B141330</v>
          </cell>
          <cell r="C376" t="str">
            <v>TALUPULA ASWANI</v>
          </cell>
          <cell r="D376" t="str">
            <v>G</v>
          </cell>
          <cell r="E376" t="str">
            <v>ABI-109</v>
          </cell>
          <cell r="F376">
            <v>100</v>
          </cell>
          <cell r="G376">
            <v>100</v>
          </cell>
          <cell r="H376">
            <v>100</v>
          </cell>
          <cell r="I376">
            <v>50</v>
          </cell>
          <cell r="L376">
            <v>87.5</v>
          </cell>
        </row>
        <row r="377">
          <cell r="B377" t="str">
            <v>B141372</v>
          </cell>
          <cell r="C377" t="str">
            <v>M KAVITHA</v>
          </cell>
          <cell r="D377" t="str">
            <v>G</v>
          </cell>
          <cell r="E377" t="str">
            <v>ABI-109</v>
          </cell>
          <cell r="F377">
            <v>100</v>
          </cell>
          <cell r="G377">
            <v>100</v>
          </cell>
          <cell r="H377">
            <v>100</v>
          </cell>
          <cell r="I377">
            <v>50</v>
          </cell>
          <cell r="L377">
            <v>87.5</v>
          </cell>
        </row>
        <row r="378">
          <cell r="B378" t="str">
            <v>B141417</v>
          </cell>
          <cell r="C378" t="str">
            <v>THAKKURI AKANKSHA</v>
          </cell>
          <cell r="D378" t="str">
            <v>G</v>
          </cell>
          <cell r="E378" t="str">
            <v>ABI-109</v>
          </cell>
          <cell r="F378">
            <v>100</v>
          </cell>
          <cell r="G378">
            <v>100</v>
          </cell>
          <cell r="H378">
            <v>100</v>
          </cell>
          <cell r="I378">
            <v>50</v>
          </cell>
          <cell r="L378">
            <v>87.5</v>
          </cell>
        </row>
        <row r="379">
          <cell r="B379" t="str">
            <v>B141459</v>
          </cell>
          <cell r="C379" t="str">
            <v>PAKIDE RAKESH</v>
          </cell>
          <cell r="D379" t="str">
            <v>B</v>
          </cell>
          <cell r="E379" t="str">
            <v>ABI-109</v>
          </cell>
          <cell r="F379">
            <v>100</v>
          </cell>
          <cell r="G379">
            <v>100</v>
          </cell>
          <cell r="H379">
            <v>100</v>
          </cell>
          <cell r="I379">
            <v>50</v>
          </cell>
          <cell r="L379">
            <v>87.5</v>
          </cell>
        </row>
        <row r="380">
          <cell r="B380" t="str">
            <v>B141484</v>
          </cell>
          <cell r="C380" t="str">
            <v>NEELAM JYOTHI</v>
          </cell>
          <cell r="D380" t="str">
            <v>G</v>
          </cell>
          <cell r="E380" t="str">
            <v>ABI-109</v>
          </cell>
          <cell r="F380">
            <v>100</v>
          </cell>
          <cell r="G380">
            <v>100</v>
          </cell>
          <cell r="H380">
            <v>100</v>
          </cell>
          <cell r="I380">
            <v>50</v>
          </cell>
          <cell r="L380">
            <v>87.5</v>
          </cell>
        </row>
        <row r="381">
          <cell r="B381" t="str">
            <v>B141500</v>
          </cell>
          <cell r="C381" t="str">
            <v>CHEGURI MANASA</v>
          </cell>
          <cell r="D381" t="str">
            <v>G</v>
          </cell>
          <cell r="E381" t="str">
            <v>ABI-109</v>
          </cell>
          <cell r="F381">
            <v>100</v>
          </cell>
          <cell r="G381">
            <v>100</v>
          </cell>
          <cell r="H381">
            <v>100</v>
          </cell>
          <cell r="I381">
            <v>50</v>
          </cell>
          <cell r="L381">
            <v>87.5</v>
          </cell>
        </row>
        <row r="382">
          <cell r="B382" t="str">
            <v>B141562</v>
          </cell>
          <cell r="C382" t="str">
            <v>JENIGALA HARISH</v>
          </cell>
          <cell r="D382" t="str">
            <v>B</v>
          </cell>
          <cell r="E382" t="str">
            <v>ABI-109</v>
          </cell>
          <cell r="F382">
            <v>100</v>
          </cell>
          <cell r="G382">
            <v>100</v>
          </cell>
          <cell r="H382">
            <v>100</v>
          </cell>
          <cell r="I382">
            <v>50</v>
          </cell>
          <cell r="L382">
            <v>87.5</v>
          </cell>
        </row>
        <row r="383">
          <cell r="B383" t="str">
            <v>B141576</v>
          </cell>
          <cell r="C383" t="str">
            <v>CHITLA SWATHI</v>
          </cell>
          <cell r="D383" t="str">
            <v>G</v>
          </cell>
          <cell r="E383" t="str">
            <v>ABI-109</v>
          </cell>
          <cell r="F383">
            <v>100</v>
          </cell>
          <cell r="G383">
            <v>100</v>
          </cell>
          <cell r="H383">
            <v>100</v>
          </cell>
          <cell r="I383">
            <v>50</v>
          </cell>
          <cell r="L383">
            <v>87.5</v>
          </cell>
        </row>
        <row r="384">
          <cell r="B384" t="str">
            <v>B141605</v>
          </cell>
          <cell r="C384" t="str">
            <v>POTHARAJU RAJU</v>
          </cell>
          <cell r="D384" t="str">
            <v>B</v>
          </cell>
          <cell r="E384" t="str">
            <v>ABI-109</v>
          </cell>
          <cell r="F384">
            <v>100</v>
          </cell>
          <cell r="G384">
            <v>100</v>
          </cell>
          <cell r="H384">
            <v>100</v>
          </cell>
          <cell r="I384">
            <v>50</v>
          </cell>
          <cell r="L384">
            <v>87.5</v>
          </cell>
        </row>
        <row r="385">
          <cell r="B385" t="str">
            <v>B141724</v>
          </cell>
          <cell r="C385" t="str">
            <v>HARSHINI JALIGAMA</v>
          </cell>
          <cell r="D385" t="str">
            <v>G</v>
          </cell>
          <cell r="E385" t="str">
            <v>ABI-109</v>
          </cell>
          <cell r="F385">
            <v>100</v>
          </cell>
          <cell r="G385">
            <v>100</v>
          </cell>
          <cell r="H385">
            <v>100</v>
          </cell>
          <cell r="I385">
            <v>50</v>
          </cell>
          <cell r="L385">
            <v>87.5</v>
          </cell>
        </row>
        <row r="386">
          <cell r="B386" t="str">
            <v>B141753</v>
          </cell>
          <cell r="C386" t="str">
            <v>MATHANGI ANUSHA</v>
          </cell>
          <cell r="D386" t="str">
            <v>G</v>
          </cell>
          <cell r="E386" t="str">
            <v>ABI-109</v>
          </cell>
          <cell r="F386">
            <v>100</v>
          </cell>
          <cell r="G386">
            <v>100</v>
          </cell>
          <cell r="H386">
            <v>100</v>
          </cell>
          <cell r="I386">
            <v>50</v>
          </cell>
          <cell r="L386">
            <v>87.5</v>
          </cell>
        </row>
        <row r="387">
          <cell r="B387" t="str">
            <v>B141767</v>
          </cell>
          <cell r="C387" t="str">
            <v>GUGULOTHU MADHAVI</v>
          </cell>
          <cell r="D387" t="str">
            <v>G</v>
          </cell>
          <cell r="E387" t="str">
            <v>ABI-109</v>
          </cell>
          <cell r="F387">
            <v>100</v>
          </cell>
          <cell r="G387">
            <v>100</v>
          </cell>
          <cell r="H387">
            <v>100</v>
          </cell>
          <cell r="I387">
            <v>50</v>
          </cell>
          <cell r="L387">
            <v>87.5</v>
          </cell>
        </row>
        <row r="388">
          <cell r="B388" t="str">
            <v>B141781</v>
          </cell>
          <cell r="C388" t="str">
            <v>DHARAVATH ANVESH</v>
          </cell>
          <cell r="D388" t="str">
            <v>B</v>
          </cell>
          <cell r="E388" t="str">
            <v>ABI-109</v>
          </cell>
          <cell r="F388">
            <v>100</v>
          </cell>
          <cell r="G388">
            <v>100</v>
          </cell>
          <cell r="H388">
            <v>100</v>
          </cell>
          <cell r="I388">
            <v>50</v>
          </cell>
          <cell r="L388">
            <v>87.5</v>
          </cell>
        </row>
        <row r="389">
          <cell r="B389" t="str">
            <v>B141796</v>
          </cell>
          <cell r="C389" t="str">
            <v>BHUKYA HARISHA</v>
          </cell>
          <cell r="D389" t="str">
            <v>G</v>
          </cell>
          <cell r="E389" t="str">
            <v>ABI-109</v>
          </cell>
          <cell r="F389">
            <v>100</v>
          </cell>
          <cell r="G389">
            <v>100</v>
          </cell>
          <cell r="H389">
            <v>100</v>
          </cell>
          <cell r="I389">
            <v>50</v>
          </cell>
          <cell r="L389">
            <v>87.5</v>
          </cell>
        </row>
        <row r="390">
          <cell r="B390" t="str">
            <v>B141844</v>
          </cell>
          <cell r="C390" t="str">
            <v>SADU BALAKRISHNA</v>
          </cell>
          <cell r="D390" t="str">
            <v>B</v>
          </cell>
          <cell r="E390" t="str">
            <v>ABI-109</v>
          </cell>
          <cell r="F390">
            <v>100</v>
          </cell>
          <cell r="G390">
            <v>100</v>
          </cell>
          <cell r="H390">
            <v>100</v>
          </cell>
          <cell r="I390">
            <v>50</v>
          </cell>
          <cell r="L390">
            <v>87.5</v>
          </cell>
        </row>
        <row r="391">
          <cell r="B391" t="str">
            <v>B141893</v>
          </cell>
          <cell r="C391" t="str">
            <v>SHATHAKOTI REKHA</v>
          </cell>
          <cell r="D391" t="str">
            <v>G</v>
          </cell>
          <cell r="E391" t="str">
            <v>ABI-109</v>
          </cell>
          <cell r="F391">
            <v>100</v>
          </cell>
          <cell r="G391">
            <v>100</v>
          </cell>
          <cell r="H391">
            <v>100</v>
          </cell>
          <cell r="I391">
            <v>50</v>
          </cell>
          <cell r="L391">
            <v>87.5</v>
          </cell>
        </row>
        <row r="392">
          <cell r="B392" t="str">
            <v>B141922</v>
          </cell>
          <cell r="C392" t="str">
            <v>DHANTHUKA SWAPNA</v>
          </cell>
          <cell r="D392" t="str">
            <v>G</v>
          </cell>
          <cell r="E392" t="str">
            <v>ABI-109</v>
          </cell>
          <cell r="F392">
            <v>100</v>
          </cell>
          <cell r="G392">
            <v>100</v>
          </cell>
          <cell r="H392">
            <v>100</v>
          </cell>
          <cell r="I392">
            <v>50</v>
          </cell>
          <cell r="L392">
            <v>87.5</v>
          </cell>
        </row>
        <row r="393">
          <cell r="B393" t="str">
            <v>B141344</v>
          </cell>
          <cell r="C393" t="str">
            <v>JARPALA ANJALI</v>
          </cell>
          <cell r="D393" t="str">
            <v>G</v>
          </cell>
          <cell r="E393" t="str">
            <v>ABI-109</v>
          </cell>
          <cell r="F393">
            <v>100</v>
          </cell>
          <cell r="G393">
            <v>100</v>
          </cell>
          <cell r="H393">
            <v>85.714285714285708</v>
          </cell>
          <cell r="I393">
            <v>66.666666666666657</v>
          </cell>
          <cell r="L393">
            <v>88.095238095238102</v>
          </cell>
        </row>
        <row r="394">
          <cell r="B394" t="str">
            <v>B141828</v>
          </cell>
          <cell r="C394" t="str">
            <v>DARLA RAVALI</v>
          </cell>
          <cell r="D394" t="str">
            <v>G</v>
          </cell>
          <cell r="E394" t="str">
            <v>ABI-109</v>
          </cell>
          <cell r="F394">
            <v>100</v>
          </cell>
          <cell r="G394">
            <v>100</v>
          </cell>
          <cell r="H394">
            <v>85.714285714285708</v>
          </cell>
          <cell r="I394">
            <v>66.666666666666657</v>
          </cell>
          <cell r="L394">
            <v>88.095238095238102</v>
          </cell>
        </row>
        <row r="395">
          <cell r="B395" t="str">
            <v>B141968</v>
          </cell>
          <cell r="C395" t="str">
            <v>NAMULAMETTU SINDHU</v>
          </cell>
          <cell r="D395" t="str">
            <v>G</v>
          </cell>
          <cell r="E395" t="str">
            <v>ABI-109</v>
          </cell>
          <cell r="F395">
            <v>100</v>
          </cell>
          <cell r="G395">
            <v>100</v>
          </cell>
          <cell r="H395">
            <v>85.714285714285708</v>
          </cell>
          <cell r="I395">
            <v>66.666666666666657</v>
          </cell>
          <cell r="L395">
            <v>88.095238095238102</v>
          </cell>
        </row>
        <row r="396">
          <cell r="B396" t="str">
            <v>B141042</v>
          </cell>
          <cell r="C396" t="str">
            <v>BADAWATH RAJESH</v>
          </cell>
          <cell r="D396" t="str">
            <v>B</v>
          </cell>
          <cell r="E396" t="str">
            <v>ABI-109</v>
          </cell>
          <cell r="F396">
            <v>90.909090909090907</v>
          </cell>
          <cell r="G396">
            <v>100</v>
          </cell>
          <cell r="H396">
            <v>100</v>
          </cell>
          <cell r="I396">
            <v>66.666666666666657</v>
          </cell>
          <cell r="L396">
            <v>89.393939393939377</v>
          </cell>
        </row>
        <row r="397">
          <cell r="B397" t="str">
            <v>B141106</v>
          </cell>
          <cell r="C397" t="str">
            <v>THUMMA BHAVANA</v>
          </cell>
          <cell r="D397" t="str">
            <v>G</v>
          </cell>
          <cell r="E397" t="str">
            <v>ABI-109</v>
          </cell>
          <cell r="F397">
            <v>90.909090909090907</v>
          </cell>
          <cell r="G397">
            <v>100</v>
          </cell>
          <cell r="H397">
            <v>100</v>
          </cell>
          <cell r="I397">
            <v>66.666666666666657</v>
          </cell>
          <cell r="L397">
            <v>89.393939393939377</v>
          </cell>
        </row>
        <row r="398">
          <cell r="B398" t="str">
            <v>B141387</v>
          </cell>
          <cell r="C398" t="str">
            <v>MOHAMMAD SAMREEN</v>
          </cell>
          <cell r="D398" t="str">
            <v>G</v>
          </cell>
          <cell r="E398" t="str">
            <v>ABI-109</v>
          </cell>
          <cell r="F398">
            <v>90.909090909090907</v>
          </cell>
          <cell r="G398">
            <v>100</v>
          </cell>
          <cell r="H398">
            <v>100</v>
          </cell>
          <cell r="I398">
            <v>66.666666666666657</v>
          </cell>
          <cell r="L398">
            <v>89.393939393939377</v>
          </cell>
        </row>
        <row r="399">
          <cell r="B399" t="str">
            <v>B141403</v>
          </cell>
          <cell r="C399" t="str">
            <v>JAMPAGALLA NANDINI</v>
          </cell>
          <cell r="D399" t="str">
            <v>G</v>
          </cell>
          <cell r="E399" t="str">
            <v>ABI-109</v>
          </cell>
          <cell r="F399">
            <v>90.909090909090907</v>
          </cell>
          <cell r="G399">
            <v>100</v>
          </cell>
          <cell r="H399">
            <v>100</v>
          </cell>
          <cell r="I399">
            <v>66.666666666666657</v>
          </cell>
          <cell r="L399">
            <v>89.393939393939377</v>
          </cell>
        </row>
        <row r="400">
          <cell r="B400" t="str">
            <v>B141166</v>
          </cell>
          <cell r="C400" t="str">
            <v>MARLA BHARATH</v>
          </cell>
          <cell r="D400" t="str">
            <v>B</v>
          </cell>
          <cell r="E400" t="str">
            <v>ABI-109</v>
          </cell>
          <cell r="F400">
            <v>100</v>
          </cell>
          <cell r="G400">
            <v>100</v>
          </cell>
          <cell r="H400">
            <v>100</v>
          </cell>
          <cell r="I400">
            <v>66.666666666666657</v>
          </cell>
          <cell r="L400">
            <v>91.666666666666657</v>
          </cell>
        </row>
        <row r="401">
          <cell r="B401" t="str">
            <v>B141226</v>
          </cell>
          <cell r="C401" t="str">
            <v>KURMA SWAPNA</v>
          </cell>
          <cell r="D401" t="str">
            <v>G</v>
          </cell>
          <cell r="E401" t="str">
            <v>ABI-109</v>
          </cell>
          <cell r="F401">
            <v>100</v>
          </cell>
          <cell r="G401">
            <v>100</v>
          </cell>
          <cell r="H401">
            <v>100</v>
          </cell>
          <cell r="I401">
            <v>66.666666666666657</v>
          </cell>
          <cell r="L401">
            <v>91.666666666666657</v>
          </cell>
        </row>
        <row r="402">
          <cell r="B402" t="str">
            <v>B141358</v>
          </cell>
          <cell r="C402" t="str">
            <v>BYREDDY RAVITEJA</v>
          </cell>
          <cell r="D402" t="str">
            <v>B</v>
          </cell>
          <cell r="E402" t="str">
            <v>ABI-109</v>
          </cell>
          <cell r="F402">
            <v>100</v>
          </cell>
          <cell r="G402">
            <v>100</v>
          </cell>
          <cell r="H402">
            <v>100</v>
          </cell>
          <cell r="I402">
            <v>66.666666666666657</v>
          </cell>
          <cell r="L402">
            <v>91.666666666666657</v>
          </cell>
        </row>
        <row r="403">
          <cell r="B403" t="str">
            <v>B141431</v>
          </cell>
          <cell r="C403" t="str">
            <v>REDDYMALLA MAHESH</v>
          </cell>
          <cell r="D403" t="str">
            <v>B</v>
          </cell>
          <cell r="E403" t="str">
            <v>ABI-109</v>
          </cell>
          <cell r="F403">
            <v>100</v>
          </cell>
          <cell r="G403">
            <v>100</v>
          </cell>
          <cell r="H403">
            <v>100</v>
          </cell>
          <cell r="I403">
            <v>66.666666666666657</v>
          </cell>
          <cell r="L403">
            <v>91.666666666666657</v>
          </cell>
        </row>
        <row r="404">
          <cell r="B404" t="str">
            <v>B141473</v>
          </cell>
          <cell r="C404" t="str">
            <v>GUMMADI MADHU</v>
          </cell>
          <cell r="D404" t="str">
            <v>B</v>
          </cell>
          <cell r="E404" t="str">
            <v>ABI-109</v>
          </cell>
          <cell r="F404">
            <v>100</v>
          </cell>
          <cell r="G404">
            <v>100</v>
          </cell>
          <cell r="H404">
            <v>100</v>
          </cell>
          <cell r="I404">
            <v>66.666666666666657</v>
          </cell>
          <cell r="L404">
            <v>91.666666666666657</v>
          </cell>
        </row>
        <row r="405">
          <cell r="B405" t="str">
            <v>B141487</v>
          </cell>
          <cell r="C405" t="str">
            <v>KANDI SRAVANI</v>
          </cell>
          <cell r="D405" t="str">
            <v>G</v>
          </cell>
          <cell r="E405" t="str">
            <v>ABI-109</v>
          </cell>
          <cell r="F405">
            <v>100</v>
          </cell>
          <cell r="G405">
            <v>100</v>
          </cell>
          <cell r="H405">
            <v>100</v>
          </cell>
          <cell r="I405">
            <v>66.666666666666657</v>
          </cell>
          <cell r="L405">
            <v>91.666666666666657</v>
          </cell>
        </row>
        <row r="406">
          <cell r="B406" t="str">
            <v>B141503</v>
          </cell>
          <cell r="C406" t="str">
            <v>KALLEM VAISHNAVI</v>
          </cell>
          <cell r="D406" t="str">
            <v>G</v>
          </cell>
          <cell r="E406" t="str">
            <v>ABI-109</v>
          </cell>
          <cell r="F406">
            <v>100</v>
          </cell>
          <cell r="G406">
            <v>100</v>
          </cell>
          <cell r="H406">
            <v>100</v>
          </cell>
          <cell r="I406">
            <v>66.666666666666657</v>
          </cell>
          <cell r="L406">
            <v>91.666666666666657</v>
          </cell>
        </row>
        <row r="407">
          <cell r="B407" t="str">
            <v>B141545</v>
          </cell>
          <cell r="C407" t="str">
            <v>PONNALA SRIKANTH</v>
          </cell>
          <cell r="D407" t="str">
            <v>B</v>
          </cell>
          <cell r="E407" t="str">
            <v>ABI-109</v>
          </cell>
          <cell r="F407">
            <v>100</v>
          </cell>
          <cell r="G407">
            <v>100</v>
          </cell>
          <cell r="H407">
            <v>100</v>
          </cell>
          <cell r="I407">
            <v>66.666666666666657</v>
          </cell>
          <cell r="L407">
            <v>91.666666666666657</v>
          </cell>
        </row>
        <row r="408">
          <cell r="B408" t="str">
            <v>B141619</v>
          </cell>
          <cell r="C408" t="str">
            <v>DANDIKE DEEKSHITHA</v>
          </cell>
          <cell r="D408" t="str">
            <v>G</v>
          </cell>
          <cell r="E408" t="str">
            <v>ABI-109</v>
          </cell>
          <cell r="F408">
            <v>100</v>
          </cell>
          <cell r="G408">
            <v>100</v>
          </cell>
          <cell r="H408">
            <v>100</v>
          </cell>
          <cell r="I408">
            <v>66.666666666666657</v>
          </cell>
          <cell r="L408">
            <v>91.666666666666657</v>
          </cell>
        </row>
        <row r="409">
          <cell r="B409" t="str">
            <v>B141649</v>
          </cell>
          <cell r="C409" t="str">
            <v>GURLA BALAJI</v>
          </cell>
          <cell r="D409" t="str">
            <v>B</v>
          </cell>
          <cell r="E409" t="str">
            <v>ABI-109</v>
          </cell>
          <cell r="F409">
            <v>100</v>
          </cell>
          <cell r="G409">
            <v>100</v>
          </cell>
          <cell r="H409">
            <v>100</v>
          </cell>
          <cell r="I409">
            <v>66.666666666666657</v>
          </cell>
          <cell r="L409">
            <v>91.666666666666657</v>
          </cell>
        </row>
        <row r="410">
          <cell r="B410" t="str">
            <v>B141738</v>
          </cell>
          <cell r="C410" t="str">
            <v>BHUKYA RAKESH TEJA</v>
          </cell>
          <cell r="D410" t="str">
            <v>B</v>
          </cell>
          <cell r="E410" t="str">
            <v>ABI-109</v>
          </cell>
          <cell r="F410">
            <v>100</v>
          </cell>
          <cell r="G410">
            <v>100</v>
          </cell>
          <cell r="H410">
            <v>100</v>
          </cell>
          <cell r="I410">
            <v>66.666666666666657</v>
          </cell>
          <cell r="L410">
            <v>91.666666666666657</v>
          </cell>
        </row>
        <row r="411">
          <cell r="B411" t="str">
            <v>B141877</v>
          </cell>
          <cell r="C411" t="str">
            <v>TAMTAM SUDHEER KUMAR</v>
          </cell>
          <cell r="D411" t="str">
            <v>B</v>
          </cell>
          <cell r="E411" t="str">
            <v>ABI-109</v>
          </cell>
          <cell r="F411">
            <v>100</v>
          </cell>
          <cell r="G411">
            <v>100</v>
          </cell>
          <cell r="H411">
            <v>100</v>
          </cell>
          <cell r="I411">
            <v>66.666666666666657</v>
          </cell>
          <cell r="L411">
            <v>91.666666666666657</v>
          </cell>
        </row>
        <row r="412">
          <cell r="B412" t="str">
            <v>B141636</v>
          </cell>
          <cell r="C412" t="str">
            <v>CHENNA SAIKUMAR</v>
          </cell>
          <cell r="D412" t="str">
            <v>B</v>
          </cell>
          <cell r="E412" t="str">
            <v>ABI-110</v>
          </cell>
          <cell r="F412">
            <v>27.27272727272727</v>
          </cell>
          <cell r="G412">
            <v>90</v>
          </cell>
          <cell r="H412">
            <v>90</v>
          </cell>
          <cell r="I412">
            <v>60</v>
          </cell>
          <cell r="L412">
            <v>66.818181818181813</v>
          </cell>
        </row>
        <row r="413">
          <cell r="B413" t="str">
            <v>B141845</v>
          </cell>
          <cell r="C413" t="str">
            <v>ALLADI PAVAN KALYAN</v>
          </cell>
          <cell r="D413" t="str">
            <v>B</v>
          </cell>
          <cell r="E413" t="str">
            <v>ABI-110</v>
          </cell>
          <cell r="F413">
            <v>27.27272727272727</v>
          </cell>
          <cell r="G413">
            <v>90</v>
          </cell>
          <cell r="H413">
            <v>100</v>
          </cell>
          <cell r="I413">
            <v>60</v>
          </cell>
          <cell r="L413">
            <v>69.318181818181813</v>
          </cell>
        </row>
        <row r="414">
          <cell r="B414" t="str">
            <v>B141195</v>
          </cell>
          <cell r="C414" t="str">
            <v>BAIREDDY PRAGATHI</v>
          </cell>
          <cell r="D414" t="str">
            <v>G</v>
          </cell>
          <cell r="E414" t="str">
            <v>ABI-110</v>
          </cell>
          <cell r="F414">
            <v>45.454545454545453</v>
          </cell>
          <cell r="G414">
            <v>90</v>
          </cell>
          <cell r="H414">
            <v>90</v>
          </cell>
          <cell r="I414">
            <v>60</v>
          </cell>
          <cell r="L414">
            <v>71.36363636363636</v>
          </cell>
        </row>
        <row r="415">
          <cell r="B415" t="str">
            <v>B141620</v>
          </cell>
          <cell r="C415" t="str">
            <v>NYAVANANDI SUPRIYA</v>
          </cell>
          <cell r="D415" t="str">
            <v>G</v>
          </cell>
          <cell r="E415" t="str">
            <v>ABI-110</v>
          </cell>
          <cell r="F415">
            <v>45.454545454545453</v>
          </cell>
          <cell r="G415">
            <v>90</v>
          </cell>
          <cell r="H415">
            <v>90</v>
          </cell>
          <cell r="I415">
            <v>60</v>
          </cell>
          <cell r="L415">
            <v>71.36363636363636</v>
          </cell>
        </row>
        <row r="416">
          <cell r="B416" t="str">
            <v>B141077</v>
          </cell>
          <cell r="C416" t="str">
            <v>PINAKANA VINODKUMAR</v>
          </cell>
          <cell r="D416" t="str">
            <v>B</v>
          </cell>
          <cell r="E416" t="str">
            <v>ABI-110</v>
          </cell>
          <cell r="F416">
            <v>27.27272727272727</v>
          </cell>
          <cell r="G416">
            <v>90</v>
          </cell>
          <cell r="H416">
            <v>90</v>
          </cell>
          <cell r="I416">
            <v>80</v>
          </cell>
          <cell r="L416">
            <v>71.818181818181813</v>
          </cell>
        </row>
        <row r="417">
          <cell r="B417" t="str">
            <v>B141814</v>
          </cell>
          <cell r="C417" t="str">
            <v>SHAIK MOHAMMAD</v>
          </cell>
          <cell r="D417" t="str">
            <v>B</v>
          </cell>
          <cell r="E417" t="str">
            <v>ABI-110</v>
          </cell>
          <cell r="F417">
            <v>63.636363636363633</v>
          </cell>
          <cell r="G417">
            <v>90</v>
          </cell>
          <cell r="H417">
            <v>90</v>
          </cell>
          <cell r="I417">
            <v>60</v>
          </cell>
          <cell r="L417">
            <v>75.909090909090907</v>
          </cell>
        </row>
        <row r="418">
          <cell r="B418" t="str">
            <v>B141092</v>
          </cell>
          <cell r="C418" t="str">
            <v>MALAVATH PAVANI</v>
          </cell>
          <cell r="D418" t="str">
            <v>G</v>
          </cell>
          <cell r="E418" t="str">
            <v>ABI-110</v>
          </cell>
          <cell r="F418">
            <v>54.54545454545454</v>
          </cell>
          <cell r="G418">
            <v>100</v>
          </cell>
          <cell r="H418">
            <v>90</v>
          </cell>
          <cell r="I418">
            <v>60</v>
          </cell>
          <cell r="L418">
            <v>76.136363636363626</v>
          </cell>
        </row>
        <row r="419">
          <cell r="B419" t="str">
            <v>B141317</v>
          </cell>
          <cell r="C419" t="str">
            <v>GARIDE VAISHNAVI</v>
          </cell>
          <cell r="D419" t="str">
            <v>G</v>
          </cell>
          <cell r="E419" t="str">
            <v>ABI-110</v>
          </cell>
          <cell r="F419">
            <v>72.727272727272734</v>
          </cell>
          <cell r="G419">
            <v>90</v>
          </cell>
          <cell r="H419">
            <v>90</v>
          </cell>
          <cell r="I419">
            <v>60</v>
          </cell>
          <cell r="L419">
            <v>78.181818181818187</v>
          </cell>
        </row>
        <row r="420">
          <cell r="B420" t="str">
            <v>B141107</v>
          </cell>
          <cell r="C420" t="str">
            <v>KADAVATH JYOTHSNA</v>
          </cell>
          <cell r="D420" t="str">
            <v>G</v>
          </cell>
          <cell r="E420" t="str">
            <v>ABI-110</v>
          </cell>
          <cell r="F420">
            <v>63.636363636363633</v>
          </cell>
          <cell r="G420">
            <v>100</v>
          </cell>
          <cell r="H420">
            <v>90</v>
          </cell>
          <cell r="I420">
            <v>60</v>
          </cell>
          <cell r="L420">
            <v>78.409090909090907</v>
          </cell>
        </row>
        <row r="421">
          <cell r="B421" t="str">
            <v>B141270</v>
          </cell>
          <cell r="C421" t="str">
            <v>POLAPELLY SHIREESHA</v>
          </cell>
          <cell r="D421" t="str">
            <v>G</v>
          </cell>
          <cell r="E421" t="str">
            <v>ABI-110</v>
          </cell>
          <cell r="F421">
            <v>63.636363636363633</v>
          </cell>
          <cell r="G421">
            <v>100</v>
          </cell>
          <cell r="H421">
            <v>90</v>
          </cell>
          <cell r="I421">
            <v>60</v>
          </cell>
          <cell r="L421">
            <v>78.409090909090907</v>
          </cell>
        </row>
        <row r="422">
          <cell r="B422" t="str">
            <v>B141782</v>
          </cell>
          <cell r="C422" t="str">
            <v>ERAPURI VAMSHI KRISHNA</v>
          </cell>
          <cell r="D422" t="str">
            <v>B</v>
          </cell>
          <cell r="E422" t="str">
            <v>ABI-110</v>
          </cell>
          <cell r="F422">
            <v>63.636363636363633</v>
          </cell>
          <cell r="G422">
            <v>90</v>
          </cell>
          <cell r="H422">
            <v>90</v>
          </cell>
          <cell r="I422">
            <v>80</v>
          </cell>
          <cell r="L422">
            <v>80.909090909090907</v>
          </cell>
        </row>
        <row r="423">
          <cell r="B423" t="str">
            <v>B141345</v>
          </cell>
          <cell r="C423" t="str">
            <v>ADAPA RANI</v>
          </cell>
          <cell r="D423" t="str">
            <v>G</v>
          </cell>
          <cell r="E423" t="str">
            <v>ABI-110</v>
          </cell>
          <cell r="F423">
            <v>100</v>
          </cell>
          <cell r="G423">
            <v>80</v>
          </cell>
          <cell r="H423">
            <v>90</v>
          </cell>
          <cell r="I423">
            <v>60</v>
          </cell>
          <cell r="L423">
            <v>82.5</v>
          </cell>
        </row>
        <row r="424">
          <cell r="B424" t="str">
            <v>B141181</v>
          </cell>
          <cell r="C424" t="str">
            <v>D MANOJ KUMAR</v>
          </cell>
          <cell r="D424" t="str">
            <v>B</v>
          </cell>
          <cell r="E424" t="str">
            <v>ABI-110</v>
          </cell>
          <cell r="F424">
            <v>90.909090909090907</v>
          </cell>
          <cell r="G424">
            <v>90</v>
          </cell>
          <cell r="H424">
            <v>90</v>
          </cell>
          <cell r="I424">
            <v>60</v>
          </cell>
          <cell r="L424">
            <v>82.72727272727272</v>
          </cell>
        </row>
        <row r="425">
          <cell r="B425" t="str">
            <v>B141878</v>
          </cell>
          <cell r="C425" t="str">
            <v>MALOTH JYOTHI</v>
          </cell>
          <cell r="D425" t="str">
            <v>G</v>
          </cell>
          <cell r="E425" t="str">
            <v>ABI-110</v>
          </cell>
          <cell r="F425">
            <v>72.727272727272734</v>
          </cell>
          <cell r="G425">
            <v>100</v>
          </cell>
          <cell r="H425">
            <v>100</v>
          </cell>
          <cell r="I425">
            <v>60</v>
          </cell>
          <cell r="L425">
            <v>83.181818181818187</v>
          </cell>
        </row>
        <row r="426">
          <cell r="B426" t="str">
            <v>B141227</v>
          </cell>
          <cell r="C426" t="str">
            <v>BADA ANURADHA</v>
          </cell>
          <cell r="D426" t="str">
            <v>G</v>
          </cell>
          <cell r="E426" t="str">
            <v>ABI-110</v>
          </cell>
          <cell r="F426">
            <v>100</v>
          </cell>
          <cell r="G426">
            <v>90</v>
          </cell>
          <cell r="H426">
            <v>90</v>
          </cell>
          <cell r="I426">
            <v>60</v>
          </cell>
          <cell r="L426">
            <v>85</v>
          </cell>
        </row>
        <row r="427">
          <cell r="B427" t="str">
            <v>B141211</v>
          </cell>
          <cell r="C427" t="str">
            <v>MUDUGAMPELLY DEEKSHA</v>
          </cell>
          <cell r="D427" t="str">
            <v>G</v>
          </cell>
          <cell r="E427" t="str">
            <v>ABI-110</v>
          </cell>
          <cell r="F427">
            <v>100</v>
          </cell>
          <cell r="G427">
            <v>80</v>
          </cell>
          <cell r="H427">
            <v>100</v>
          </cell>
          <cell r="I427">
            <v>60</v>
          </cell>
          <cell r="L427">
            <v>85</v>
          </cell>
        </row>
        <row r="428">
          <cell r="B428" t="str">
            <v>B141488</v>
          </cell>
          <cell r="C428" t="str">
            <v>SIMARLA PRATHAP</v>
          </cell>
          <cell r="D428" t="str">
            <v>B</v>
          </cell>
          <cell r="E428" t="str">
            <v>ABI-110</v>
          </cell>
          <cell r="F428">
            <v>100</v>
          </cell>
          <cell r="G428">
            <v>80</v>
          </cell>
          <cell r="H428">
            <v>100</v>
          </cell>
          <cell r="I428">
            <v>60</v>
          </cell>
          <cell r="L428">
            <v>85</v>
          </cell>
        </row>
        <row r="429">
          <cell r="B429" t="str">
            <v>B141033</v>
          </cell>
          <cell r="C429" t="str">
            <v>BEEPANGI MAMATHA</v>
          </cell>
          <cell r="D429" t="str">
            <v>G</v>
          </cell>
          <cell r="E429" t="str">
            <v>ABI-110</v>
          </cell>
          <cell r="F429">
            <v>72.727272727272734</v>
          </cell>
          <cell r="G429">
            <v>90</v>
          </cell>
          <cell r="H429">
            <v>100</v>
          </cell>
          <cell r="I429">
            <v>80</v>
          </cell>
          <cell r="L429">
            <v>85.681818181818187</v>
          </cell>
        </row>
        <row r="430">
          <cell r="B430" t="str">
            <v>B141123</v>
          </cell>
          <cell r="C430" t="str">
            <v>VULLINTHALA JEEVAN</v>
          </cell>
          <cell r="D430" t="str">
            <v>B</v>
          </cell>
          <cell r="E430" t="str">
            <v>ABI-110</v>
          </cell>
          <cell r="F430">
            <v>100</v>
          </cell>
          <cell r="G430">
            <v>100</v>
          </cell>
          <cell r="H430">
            <v>90</v>
          </cell>
          <cell r="I430">
            <v>60</v>
          </cell>
          <cell r="L430">
            <v>87.5</v>
          </cell>
        </row>
        <row r="431">
          <cell r="B431" t="str">
            <v>B141002</v>
          </cell>
          <cell r="C431" t="str">
            <v>ARSHANAPALLY RAMADEVI</v>
          </cell>
          <cell r="D431" t="str">
            <v>G</v>
          </cell>
          <cell r="E431" t="str">
            <v>ABI-110</v>
          </cell>
          <cell r="F431">
            <v>100</v>
          </cell>
          <cell r="G431">
            <v>90</v>
          </cell>
          <cell r="H431">
            <v>100</v>
          </cell>
          <cell r="I431">
            <v>60</v>
          </cell>
          <cell r="L431">
            <v>87.5</v>
          </cell>
        </row>
        <row r="432">
          <cell r="B432" t="str">
            <v>B141137</v>
          </cell>
          <cell r="C432" t="str">
            <v>KASHA SHIVANI</v>
          </cell>
          <cell r="D432" t="str">
            <v>G</v>
          </cell>
          <cell r="E432" t="str">
            <v>ABI-110</v>
          </cell>
          <cell r="F432">
            <v>100</v>
          </cell>
          <cell r="G432">
            <v>90</v>
          </cell>
          <cell r="H432">
            <v>100</v>
          </cell>
          <cell r="I432">
            <v>60</v>
          </cell>
          <cell r="L432">
            <v>87.5</v>
          </cell>
        </row>
        <row r="433">
          <cell r="B433" t="str">
            <v>B141167</v>
          </cell>
          <cell r="C433" t="str">
            <v>VALPALI VENKATESH</v>
          </cell>
          <cell r="D433" t="str">
            <v>B</v>
          </cell>
          <cell r="E433" t="str">
            <v>ABI-110</v>
          </cell>
          <cell r="F433">
            <v>100</v>
          </cell>
          <cell r="G433">
            <v>90</v>
          </cell>
          <cell r="H433">
            <v>100</v>
          </cell>
          <cell r="I433">
            <v>60</v>
          </cell>
          <cell r="L433">
            <v>87.5</v>
          </cell>
        </row>
        <row r="434">
          <cell r="B434" t="str">
            <v>B141255</v>
          </cell>
          <cell r="C434" t="str">
            <v>EEMANA RAJESH</v>
          </cell>
          <cell r="D434" t="str">
            <v>B</v>
          </cell>
          <cell r="E434" t="str">
            <v>ABI-110</v>
          </cell>
          <cell r="F434">
            <v>100</v>
          </cell>
          <cell r="G434">
            <v>90</v>
          </cell>
          <cell r="H434">
            <v>100</v>
          </cell>
          <cell r="I434">
            <v>60</v>
          </cell>
          <cell r="L434">
            <v>87.5</v>
          </cell>
        </row>
        <row r="435">
          <cell r="B435" t="str">
            <v>B141446</v>
          </cell>
          <cell r="C435" t="str">
            <v>CHINTHALA POOJA</v>
          </cell>
          <cell r="D435" t="str">
            <v>G</v>
          </cell>
          <cell r="E435" t="str">
            <v>ABI-110</v>
          </cell>
          <cell r="F435">
            <v>100</v>
          </cell>
          <cell r="G435">
            <v>90</v>
          </cell>
          <cell r="H435">
            <v>100</v>
          </cell>
          <cell r="I435">
            <v>60</v>
          </cell>
          <cell r="L435">
            <v>87.5</v>
          </cell>
        </row>
        <row r="436">
          <cell r="B436" t="str">
            <v>B141460</v>
          </cell>
          <cell r="C436" t="str">
            <v>BOTLA SHIVANI</v>
          </cell>
          <cell r="D436" t="str">
            <v>G</v>
          </cell>
          <cell r="E436" t="str">
            <v>ABI-110</v>
          </cell>
          <cell r="F436">
            <v>100</v>
          </cell>
          <cell r="G436">
            <v>90</v>
          </cell>
          <cell r="H436">
            <v>100</v>
          </cell>
          <cell r="I436">
            <v>60</v>
          </cell>
          <cell r="L436">
            <v>87.5</v>
          </cell>
        </row>
        <row r="437">
          <cell r="B437" t="str">
            <v>B141591</v>
          </cell>
          <cell r="C437" t="str">
            <v>MASKU SRIKANTH</v>
          </cell>
          <cell r="D437" t="str">
            <v>B</v>
          </cell>
          <cell r="E437" t="str">
            <v>ABI-110</v>
          </cell>
          <cell r="F437">
            <v>100</v>
          </cell>
          <cell r="G437">
            <v>90</v>
          </cell>
          <cell r="H437">
            <v>100</v>
          </cell>
          <cell r="I437">
            <v>60</v>
          </cell>
          <cell r="L437">
            <v>87.5</v>
          </cell>
        </row>
        <row r="438">
          <cell r="B438" t="str">
            <v>B141650</v>
          </cell>
          <cell r="C438" t="str">
            <v>CHALLA VINOD</v>
          </cell>
          <cell r="D438" t="str">
            <v>B</v>
          </cell>
          <cell r="E438" t="str">
            <v>ABI-110</v>
          </cell>
          <cell r="F438">
            <v>100</v>
          </cell>
          <cell r="G438">
            <v>90</v>
          </cell>
          <cell r="H438">
            <v>100</v>
          </cell>
          <cell r="I438">
            <v>60</v>
          </cell>
          <cell r="L438">
            <v>87.5</v>
          </cell>
        </row>
        <row r="439">
          <cell r="B439" t="str">
            <v>B141754</v>
          </cell>
          <cell r="C439" t="str">
            <v>BEGARI SUSMITHA</v>
          </cell>
          <cell r="D439" t="str">
            <v>G</v>
          </cell>
          <cell r="E439" t="str">
            <v>ABI-110</v>
          </cell>
          <cell r="F439">
            <v>100</v>
          </cell>
          <cell r="G439">
            <v>90</v>
          </cell>
          <cell r="H439">
            <v>100</v>
          </cell>
          <cell r="I439">
            <v>60</v>
          </cell>
          <cell r="L439">
            <v>87.5</v>
          </cell>
        </row>
        <row r="440">
          <cell r="B440" t="str">
            <v>B141954</v>
          </cell>
          <cell r="C440" t="str">
            <v>KALIGATLA PRAVEEN</v>
          </cell>
          <cell r="D440" t="str">
            <v>B</v>
          </cell>
          <cell r="E440" t="str">
            <v>ABI-110</v>
          </cell>
          <cell r="F440">
            <v>100</v>
          </cell>
          <cell r="G440">
            <v>90</v>
          </cell>
          <cell r="H440">
            <v>100</v>
          </cell>
          <cell r="I440">
            <v>60</v>
          </cell>
          <cell r="L440">
            <v>87.5</v>
          </cell>
        </row>
        <row r="441">
          <cell r="B441" t="str">
            <v>B141359</v>
          </cell>
          <cell r="C441" t="str">
            <v>NUNE NAVEENA</v>
          </cell>
          <cell r="D441" t="str">
            <v>G</v>
          </cell>
          <cell r="E441" t="str">
            <v>ABI-110</v>
          </cell>
          <cell r="F441">
            <v>90.909090909090907</v>
          </cell>
          <cell r="G441">
            <v>100</v>
          </cell>
          <cell r="H441">
            <v>100</v>
          </cell>
          <cell r="I441">
            <v>60</v>
          </cell>
          <cell r="L441">
            <v>87.72727272727272</v>
          </cell>
        </row>
        <row r="442">
          <cell r="B442" t="str">
            <v>B141577</v>
          </cell>
          <cell r="C442" t="str">
            <v>BOTTUPALLY SAINATH</v>
          </cell>
          <cell r="D442" t="str">
            <v>B</v>
          </cell>
          <cell r="E442" t="str">
            <v>ABI-110</v>
          </cell>
          <cell r="F442">
            <v>90.909090909090907</v>
          </cell>
          <cell r="G442">
            <v>100</v>
          </cell>
          <cell r="H442">
            <v>100</v>
          </cell>
          <cell r="I442">
            <v>60</v>
          </cell>
          <cell r="L442">
            <v>87.72727272727272</v>
          </cell>
        </row>
        <row r="443">
          <cell r="B443" t="str">
            <v>B141048</v>
          </cell>
          <cell r="C443" t="str">
            <v>GANJI USHASRI</v>
          </cell>
          <cell r="D443" t="str">
            <v>G</v>
          </cell>
          <cell r="E443" t="str">
            <v>ABI-110</v>
          </cell>
          <cell r="F443">
            <v>100</v>
          </cell>
          <cell r="G443">
            <v>100</v>
          </cell>
          <cell r="H443">
            <v>100</v>
          </cell>
          <cell r="I443">
            <v>60</v>
          </cell>
          <cell r="L443">
            <v>90</v>
          </cell>
        </row>
        <row r="444">
          <cell r="B444" t="str">
            <v>B141241</v>
          </cell>
          <cell r="C444" t="str">
            <v>A. VENKATA KRISHNA REDDY</v>
          </cell>
          <cell r="D444" t="str">
            <v>B</v>
          </cell>
          <cell r="E444" t="str">
            <v>ABI-110</v>
          </cell>
          <cell r="F444">
            <v>100</v>
          </cell>
          <cell r="G444">
            <v>100</v>
          </cell>
          <cell r="H444">
            <v>100</v>
          </cell>
          <cell r="I444">
            <v>60</v>
          </cell>
          <cell r="L444">
            <v>90</v>
          </cell>
        </row>
        <row r="445">
          <cell r="B445" t="str">
            <v>B141404</v>
          </cell>
          <cell r="C445" t="str">
            <v>PUNNA NAVEENKUMAR</v>
          </cell>
          <cell r="D445" t="str">
            <v>B</v>
          </cell>
          <cell r="E445" t="str">
            <v>ABI-110</v>
          </cell>
          <cell r="F445">
            <v>100</v>
          </cell>
          <cell r="G445">
            <v>100</v>
          </cell>
          <cell r="H445">
            <v>100</v>
          </cell>
          <cell r="I445">
            <v>60</v>
          </cell>
          <cell r="L445">
            <v>90</v>
          </cell>
        </row>
        <row r="446">
          <cell r="B446" t="str">
            <v>B141504</v>
          </cell>
          <cell r="C446" t="str">
            <v>BODASU PRASHANTH</v>
          </cell>
          <cell r="D446" t="str">
            <v>B</v>
          </cell>
          <cell r="E446" t="str">
            <v>ABI-110</v>
          </cell>
          <cell r="F446">
            <v>100</v>
          </cell>
          <cell r="G446">
            <v>100</v>
          </cell>
          <cell r="H446">
            <v>100</v>
          </cell>
          <cell r="I446">
            <v>60</v>
          </cell>
          <cell r="L446">
            <v>90</v>
          </cell>
        </row>
        <row r="447">
          <cell r="B447" t="str">
            <v>B141532</v>
          </cell>
          <cell r="C447" t="str">
            <v>SABBANI SUSHMA</v>
          </cell>
          <cell r="D447" t="str">
            <v>G</v>
          </cell>
          <cell r="E447" t="str">
            <v>ABI-110</v>
          </cell>
          <cell r="F447">
            <v>100</v>
          </cell>
          <cell r="G447">
            <v>100</v>
          </cell>
          <cell r="H447">
            <v>100</v>
          </cell>
          <cell r="I447">
            <v>60</v>
          </cell>
          <cell r="L447">
            <v>90</v>
          </cell>
        </row>
        <row r="448">
          <cell r="B448" t="str">
            <v>B141546</v>
          </cell>
          <cell r="C448" t="str">
            <v>MUSKE SONY</v>
          </cell>
          <cell r="D448" t="str">
            <v>G</v>
          </cell>
          <cell r="E448" t="str">
            <v>ABI-110</v>
          </cell>
          <cell r="F448">
            <v>100</v>
          </cell>
          <cell r="G448">
            <v>100</v>
          </cell>
          <cell r="H448">
            <v>100</v>
          </cell>
          <cell r="I448">
            <v>60</v>
          </cell>
          <cell r="L448">
            <v>90</v>
          </cell>
        </row>
        <row r="449">
          <cell r="B449" t="str">
            <v>B141679</v>
          </cell>
          <cell r="C449" t="str">
            <v>PENDAM SAI KIRAN</v>
          </cell>
          <cell r="D449" t="str">
            <v>B</v>
          </cell>
          <cell r="E449" t="str">
            <v>ABI-110</v>
          </cell>
          <cell r="F449">
            <v>100</v>
          </cell>
          <cell r="G449">
            <v>100</v>
          </cell>
          <cell r="H449">
            <v>100</v>
          </cell>
          <cell r="I449">
            <v>60</v>
          </cell>
          <cell r="L449">
            <v>90</v>
          </cell>
        </row>
        <row r="450">
          <cell r="B450" t="str">
            <v>B141739</v>
          </cell>
          <cell r="C450" t="str">
            <v>TEJAVATH INDRAJA</v>
          </cell>
          <cell r="D450" t="str">
            <v>G</v>
          </cell>
          <cell r="E450" t="str">
            <v>ABI-110</v>
          </cell>
          <cell r="F450">
            <v>100</v>
          </cell>
          <cell r="G450">
            <v>100</v>
          </cell>
          <cell r="H450">
            <v>100</v>
          </cell>
          <cell r="I450">
            <v>60</v>
          </cell>
          <cell r="L450">
            <v>90</v>
          </cell>
        </row>
        <row r="451">
          <cell r="B451" t="str">
            <v>B141793</v>
          </cell>
          <cell r="C451" t="str">
            <v>SHAIK SANA</v>
          </cell>
          <cell r="D451" t="str">
            <v>G</v>
          </cell>
          <cell r="E451" t="str">
            <v>ABI-110</v>
          </cell>
          <cell r="F451">
            <v>100</v>
          </cell>
          <cell r="G451">
            <v>100</v>
          </cell>
          <cell r="H451">
            <v>100</v>
          </cell>
          <cell r="I451">
            <v>60</v>
          </cell>
          <cell r="L451">
            <v>90</v>
          </cell>
        </row>
        <row r="452">
          <cell r="B452" t="str">
            <v>B141923</v>
          </cell>
          <cell r="C452" t="str">
            <v>SHAIK KARISHMA</v>
          </cell>
          <cell r="D452" t="str">
            <v>G</v>
          </cell>
          <cell r="E452" t="str">
            <v>ABI-110</v>
          </cell>
          <cell r="F452">
            <v>100</v>
          </cell>
          <cell r="G452">
            <v>100</v>
          </cell>
          <cell r="H452">
            <v>100</v>
          </cell>
          <cell r="I452">
            <v>60</v>
          </cell>
          <cell r="L452">
            <v>90</v>
          </cell>
        </row>
        <row r="453">
          <cell r="B453" t="str">
            <v>B141938</v>
          </cell>
          <cell r="C453" t="str">
            <v>T DARNI</v>
          </cell>
          <cell r="D453" t="str">
            <v>G</v>
          </cell>
          <cell r="E453" t="str">
            <v>ABI-110</v>
          </cell>
          <cell r="F453">
            <v>100</v>
          </cell>
          <cell r="G453">
            <v>100</v>
          </cell>
          <cell r="H453">
            <v>100</v>
          </cell>
          <cell r="I453">
            <v>60</v>
          </cell>
          <cell r="L453">
            <v>90</v>
          </cell>
        </row>
        <row r="454">
          <cell r="B454" t="str">
            <v>B141016</v>
          </cell>
          <cell r="C454" t="str">
            <v>ADEPU VENKATESH</v>
          </cell>
          <cell r="D454" t="str">
            <v>B</v>
          </cell>
          <cell r="E454" t="str">
            <v>ABI-110</v>
          </cell>
          <cell r="F454">
            <v>100</v>
          </cell>
          <cell r="G454">
            <v>80</v>
          </cell>
          <cell r="H454">
            <v>100</v>
          </cell>
          <cell r="I454">
            <v>80</v>
          </cell>
          <cell r="L454">
            <v>90</v>
          </cell>
        </row>
        <row r="455">
          <cell r="B455" t="str">
            <v>B141301</v>
          </cell>
          <cell r="C455" t="str">
            <v>GOKHA ANIL REDDY</v>
          </cell>
          <cell r="D455" t="str">
            <v>B</v>
          </cell>
          <cell r="E455" t="str">
            <v>ABI-110</v>
          </cell>
          <cell r="F455">
            <v>100</v>
          </cell>
          <cell r="G455">
            <v>80</v>
          </cell>
          <cell r="H455">
            <v>100</v>
          </cell>
          <cell r="I455">
            <v>80</v>
          </cell>
          <cell r="L455">
            <v>90</v>
          </cell>
        </row>
        <row r="456">
          <cell r="B456" t="str">
            <v>B141474</v>
          </cell>
          <cell r="C456" t="str">
            <v>BODA BALAJI</v>
          </cell>
          <cell r="D456" t="str">
            <v>B</v>
          </cell>
          <cell r="E456" t="str">
            <v>ABI-110</v>
          </cell>
          <cell r="F456">
            <v>100</v>
          </cell>
          <cell r="G456">
            <v>80</v>
          </cell>
          <cell r="H456">
            <v>100</v>
          </cell>
          <cell r="I456">
            <v>80</v>
          </cell>
          <cell r="L456">
            <v>90</v>
          </cell>
        </row>
        <row r="457">
          <cell r="B457" t="str">
            <v>B141432</v>
          </cell>
          <cell r="C457" t="str">
            <v>DONTHA SHIVAKRISHNA</v>
          </cell>
          <cell r="D457" t="str">
            <v>B</v>
          </cell>
          <cell r="E457" t="str">
            <v>ABI-110</v>
          </cell>
          <cell r="F457">
            <v>90.909090909090907</v>
          </cell>
          <cell r="G457">
            <v>90</v>
          </cell>
          <cell r="H457">
            <v>100</v>
          </cell>
          <cell r="I457">
            <v>80</v>
          </cell>
          <cell r="L457">
            <v>90.22727272727272</v>
          </cell>
        </row>
        <row r="458">
          <cell r="B458" t="str">
            <v>B141062</v>
          </cell>
          <cell r="C458" t="str">
            <v>THELKAPALLY SATHISH</v>
          </cell>
          <cell r="D458" t="str">
            <v>B</v>
          </cell>
          <cell r="E458" t="str">
            <v>ABI-110</v>
          </cell>
          <cell r="F458">
            <v>100</v>
          </cell>
          <cell r="G458">
            <v>90</v>
          </cell>
          <cell r="H458">
            <v>100</v>
          </cell>
          <cell r="I458">
            <v>80</v>
          </cell>
          <cell r="L458">
            <v>92.5</v>
          </cell>
        </row>
        <row r="459">
          <cell r="B459" t="str">
            <v>B141152</v>
          </cell>
          <cell r="C459" t="str">
            <v>KANDRAPU SONIYA</v>
          </cell>
          <cell r="D459" t="str">
            <v>G</v>
          </cell>
          <cell r="E459" t="str">
            <v>ABI-110</v>
          </cell>
          <cell r="F459">
            <v>100</v>
          </cell>
          <cell r="G459">
            <v>90</v>
          </cell>
          <cell r="H459">
            <v>100</v>
          </cell>
          <cell r="I459">
            <v>80</v>
          </cell>
          <cell r="L459">
            <v>92.5</v>
          </cell>
        </row>
        <row r="460">
          <cell r="B460" t="str">
            <v>B141331</v>
          </cell>
          <cell r="C460" t="str">
            <v>PULAPAKORI ASWANI</v>
          </cell>
          <cell r="D460" t="str">
            <v>G</v>
          </cell>
          <cell r="E460" t="str">
            <v>ABI-110</v>
          </cell>
          <cell r="F460">
            <v>100</v>
          </cell>
          <cell r="G460">
            <v>90</v>
          </cell>
          <cell r="H460">
            <v>100</v>
          </cell>
          <cell r="I460">
            <v>80</v>
          </cell>
          <cell r="L460">
            <v>92.5</v>
          </cell>
        </row>
        <row r="461">
          <cell r="B461" t="str">
            <v>B141418</v>
          </cell>
          <cell r="C461" t="str">
            <v>PATHINTI SHIVANI</v>
          </cell>
          <cell r="D461" t="str">
            <v>G</v>
          </cell>
          <cell r="E461" t="str">
            <v>ABI-110</v>
          </cell>
          <cell r="F461">
            <v>100</v>
          </cell>
          <cell r="G461">
            <v>90</v>
          </cell>
          <cell r="H461">
            <v>100</v>
          </cell>
          <cell r="I461">
            <v>80</v>
          </cell>
          <cell r="L461">
            <v>92.5</v>
          </cell>
        </row>
        <row r="462">
          <cell r="B462" t="str">
            <v>B141606</v>
          </cell>
          <cell r="C462" t="str">
            <v>MAMIDIPALLY NAGARAJU</v>
          </cell>
          <cell r="D462" t="str">
            <v>B</v>
          </cell>
          <cell r="E462" t="str">
            <v>ABI-110</v>
          </cell>
          <cell r="F462">
            <v>100</v>
          </cell>
          <cell r="G462">
            <v>90</v>
          </cell>
          <cell r="H462">
            <v>100</v>
          </cell>
          <cell r="I462">
            <v>80</v>
          </cell>
          <cell r="L462">
            <v>92.5</v>
          </cell>
        </row>
        <row r="463">
          <cell r="B463" t="str">
            <v>B141830</v>
          </cell>
          <cell r="C463" t="str">
            <v>ELLANDULA RAMYA</v>
          </cell>
          <cell r="D463" t="str">
            <v>G</v>
          </cell>
          <cell r="E463" t="str">
            <v>ABI-110</v>
          </cell>
          <cell r="F463">
            <v>100</v>
          </cell>
          <cell r="G463">
            <v>90</v>
          </cell>
          <cell r="H463">
            <v>100</v>
          </cell>
          <cell r="I463">
            <v>80</v>
          </cell>
          <cell r="L463">
            <v>92.5</v>
          </cell>
        </row>
        <row r="464">
          <cell r="B464" t="str">
            <v>B141861</v>
          </cell>
          <cell r="C464" t="str">
            <v>BHUKYA DEVENDAR</v>
          </cell>
          <cell r="D464" t="str">
            <v>B</v>
          </cell>
          <cell r="E464" t="str">
            <v>ABI-110</v>
          </cell>
          <cell r="F464">
            <v>100</v>
          </cell>
          <cell r="G464">
            <v>90</v>
          </cell>
          <cell r="H464">
            <v>100</v>
          </cell>
          <cell r="I464">
            <v>80</v>
          </cell>
          <cell r="L464">
            <v>92.5</v>
          </cell>
        </row>
        <row r="465">
          <cell r="B465" t="str">
            <v>B141969</v>
          </cell>
          <cell r="C465" t="str">
            <v>EDAM JYOSHNA</v>
          </cell>
          <cell r="D465" t="str">
            <v>G</v>
          </cell>
          <cell r="E465" t="str">
            <v>ABI-110</v>
          </cell>
          <cell r="F465">
            <v>100</v>
          </cell>
          <cell r="G465">
            <v>90</v>
          </cell>
          <cell r="H465">
            <v>100</v>
          </cell>
          <cell r="I465">
            <v>80</v>
          </cell>
          <cell r="L465">
            <v>92.5</v>
          </cell>
        </row>
        <row r="466">
          <cell r="B466" t="str">
            <v>B141057</v>
          </cell>
          <cell r="C466" t="str">
            <v>PARSHANABOINA RAVI</v>
          </cell>
          <cell r="D466" t="str">
            <v>B</v>
          </cell>
          <cell r="E466" t="str">
            <v>ABI-110</v>
          </cell>
          <cell r="F466">
            <v>100</v>
          </cell>
          <cell r="G466">
            <v>100</v>
          </cell>
          <cell r="H466">
            <v>100</v>
          </cell>
          <cell r="I466">
            <v>80</v>
          </cell>
          <cell r="L466">
            <v>95</v>
          </cell>
        </row>
        <row r="467">
          <cell r="B467" t="str">
            <v>B141285</v>
          </cell>
          <cell r="C467" t="str">
            <v>ARAVA VINOD KUMAR</v>
          </cell>
          <cell r="D467" t="str">
            <v>B</v>
          </cell>
          <cell r="E467" t="str">
            <v>ABI-110</v>
          </cell>
          <cell r="F467">
            <v>100</v>
          </cell>
          <cell r="G467">
            <v>100</v>
          </cell>
          <cell r="H467">
            <v>100</v>
          </cell>
          <cell r="I467">
            <v>80</v>
          </cell>
          <cell r="L467">
            <v>95</v>
          </cell>
        </row>
        <row r="468">
          <cell r="B468" t="str">
            <v>B141373</v>
          </cell>
          <cell r="C468" t="str">
            <v>KANDURKE SANDEEP</v>
          </cell>
          <cell r="D468" t="str">
            <v>B</v>
          </cell>
          <cell r="E468" t="str">
            <v>ABI-110</v>
          </cell>
          <cell r="F468">
            <v>100</v>
          </cell>
          <cell r="G468">
            <v>100</v>
          </cell>
          <cell r="H468">
            <v>100</v>
          </cell>
          <cell r="I468">
            <v>80</v>
          </cell>
          <cell r="L468">
            <v>95</v>
          </cell>
        </row>
        <row r="469">
          <cell r="B469" t="str">
            <v>B141389</v>
          </cell>
          <cell r="C469" t="str">
            <v>M DHARANI</v>
          </cell>
          <cell r="D469" t="str">
            <v>G</v>
          </cell>
          <cell r="E469" t="str">
            <v>ABI-110</v>
          </cell>
          <cell r="F469">
            <v>100</v>
          </cell>
          <cell r="G469">
            <v>100</v>
          </cell>
          <cell r="H469">
            <v>100</v>
          </cell>
          <cell r="I469">
            <v>80</v>
          </cell>
          <cell r="L469">
            <v>95</v>
          </cell>
        </row>
        <row r="470">
          <cell r="B470" t="str">
            <v>B141518</v>
          </cell>
          <cell r="C470" t="str">
            <v>BUTTI RAMYASREE</v>
          </cell>
          <cell r="D470" t="str">
            <v>G</v>
          </cell>
          <cell r="E470" t="str">
            <v>ABI-110</v>
          </cell>
          <cell r="F470">
            <v>100</v>
          </cell>
          <cell r="G470">
            <v>100</v>
          </cell>
          <cell r="H470">
            <v>100</v>
          </cell>
          <cell r="I470">
            <v>80</v>
          </cell>
          <cell r="L470">
            <v>95</v>
          </cell>
        </row>
        <row r="471">
          <cell r="B471" t="str">
            <v>B141563</v>
          </cell>
          <cell r="C471" t="str">
            <v>MADOORI SWATHI</v>
          </cell>
          <cell r="D471" t="str">
            <v>G</v>
          </cell>
          <cell r="E471" t="str">
            <v>ABI-110</v>
          </cell>
          <cell r="F471">
            <v>100</v>
          </cell>
          <cell r="G471">
            <v>100</v>
          </cell>
          <cell r="H471">
            <v>100</v>
          </cell>
          <cell r="I471">
            <v>80</v>
          </cell>
          <cell r="L471">
            <v>95</v>
          </cell>
        </row>
        <row r="472">
          <cell r="B472" t="str">
            <v>B141664</v>
          </cell>
          <cell r="C472" t="str">
            <v>AREPELLY SRAVANTHI</v>
          </cell>
          <cell r="D472" t="str">
            <v>G</v>
          </cell>
          <cell r="E472" t="str">
            <v>ABI-110</v>
          </cell>
          <cell r="F472">
            <v>100</v>
          </cell>
          <cell r="G472">
            <v>100</v>
          </cell>
          <cell r="H472">
            <v>100</v>
          </cell>
          <cell r="I472">
            <v>80</v>
          </cell>
          <cell r="L472">
            <v>95</v>
          </cell>
        </row>
        <row r="473">
          <cell r="B473" t="str">
            <v>B141693</v>
          </cell>
          <cell r="C473" t="str">
            <v>BATHINI MEGHANATH</v>
          </cell>
          <cell r="D473" t="str">
            <v>B</v>
          </cell>
          <cell r="E473" t="str">
            <v>ABI-110</v>
          </cell>
          <cell r="F473">
            <v>100</v>
          </cell>
          <cell r="G473">
            <v>100</v>
          </cell>
          <cell r="H473">
            <v>100</v>
          </cell>
          <cell r="I473">
            <v>80</v>
          </cell>
          <cell r="L473">
            <v>95</v>
          </cell>
        </row>
        <row r="474">
          <cell r="B474" t="str">
            <v>B141708</v>
          </cell>
          <cell r="C474" t="str">
            <v>BANDI SPANDHANA</v>
          </cell>
          <cell r="D474" t="str">
            <v>G</v>
          </cell>
          <cell r="E474" t="str">
            <v>ABI-110</v>
          </cell>
          <cell r="F474">
            <v>100</v>
          </cell>
          <cell r="G474">
            <v>100</v>
          </cell>
          <cell r="H474">
            <v>100</v>
          </cell>
          <cell r="I474">
            <v>80</v>
          </cell>
          <cell r="L474">
            <v>95</v>
          </cell>
        </row>
        <row r="475">
          <cell r="B475" t="str">
            <v>B141725</v>
          </cell>
          <cell r="C475" t="str">
            <v>MOHAMMAD SOHA AZMATH</v>
          </cell>
          <cell r="D475" t="str">
            <v>G</v>
          </cell>
          <cell r="E475" t="str">
            <v>ABI-110</v>
          </cell>
          <cell r="F475">
            <v>100</v>
          </cell>
          <cell r="G475">
            <v>100</v>
          </cell>
          <cell r="H475">
            <v>100</v>
          </cell>
          <cell r="I475">
            <v>80</v>
          </cell>
          <cell r="L475">
            <v>95</v>
          </cell>
        </row>
        <row r="476">
          <cell r="B476" t="str">
            <v>B141768</v>
          </cell>
          <cell r="C476" t="str">
            <v>ALIJALA KALYANI</v>
          </cell>
          <cell r="D476" t="str">
            <v>G</v>
          </cell>
          <cell r="E476" t="str">
            <v>ABI-110</v>
          </cell>
          <cell r="F476">
            <v>100</v>
          </cell>
          <cell r="G476">
            <v>100</v>
          </cell>
          <cell r="H476">
            <v>100</v>
          </cell>
          <cell r="I476">
            <v>80</v>
          </cell>
          <cell r="L476">
            <v>95</v>
          </cell>
        </row>
        <row r="477">
          <cell r="B477" t="str">
            <v>B141797</v>
          </cell>
          <cell r="C477" t="str">
            <v>MALOTHU JHANSI</v>
          </cell>
          <cell r="D477" t="str">
            <v>G</v>
          </cell>
          <cell r="E477" t="str">
            <v>ABI-110</v>
          </cell>
          <cell r="F477">
            <v>100</v>
          </cell>
          <cell r="G477">
            <v>100</v>
          </cell>
          <cell r="H477">
            <v>100</v>
          </cell>
          <cell r="I477">
            <v>80</v>
          </cell>
          <cell r="L477">
            <v>95</v>
          </cell>
        </row>
        <row r="478">
          <cell r="B478" t="str">
            <v>B141894</v>
          </cell>
          <cell r="C478" t="str">
            <v>MALYALA MADHURI</v>
          </cell>
          <cell r="D478" t="str">
            <v>G</v>
          </cell>
          <cell r="E478" t="str">
            <v>ABI-110</v>
          </cell>
          <cell r="F478">
            <v>100</v>
          </cell>
          <cell r="G478">
            <v>100</v>
          </cell>
          <cell r="H478">
            <v>100</v>
          </cell>
          <cell r="I478">
            <v>80</v>
          </cell>
          <cell r="L478">
            <v>95</v>
          </cell>
        </row>
        <row r="479">
          <cell r="B479" t="str">
            <v>B141908</v>
          </cell>
          <cell r="C479" t="str">
            <v>RAMAGIRI NITIN</v>
          </cell>
          <cell r="D479" t="str">
            <v>B</v>
          </cell>
          <cell r="E479" t="str">
            <v>ABI-110</v>
          </cell>
          <cell r="F479">
            <v>100</v>
          </cell>
          <cell r="G479">
            <v>100</v>
          </cell>
          <cell r="H479">
            <v>100</v>
          </cell>
          <cell r="I479">
            <v>80</v>
          </cell>
          <cell r="L479">
            <v>95</v>
          </cell>
        </row>
        <row r="480">
          <cell r="B480" t="str">
            <v>B141637</v>
          </cell>
          <cell r="C480" t="str">
            <v>AKKALA NAGESH</v>
          </cell>
          <cell r="D480" t="str">
            <v>B</v>
          </cell>
          <cell r="E480" t="str">
            <v>ABI-111</v>
          </cell>
          <cell r="F480">
            <v>63.636363636363633</v>
          </cell>
          <cell r="G480">
            <v>100</v>
          </cell>
          <cell r="H480">
            <v>90</v>
          </cell>
          <cell r="I480">
            <v>71.428571428571431</v>
          </cell>
          <cell r="L480">
            <v>81.266233766233768</v>
          </cell>
        </row>
        <row r="481">
          <cell r="B481" t="str">
            <v>B142002</v>
          </cell>
          <cell r="C481" t="str">
            <v>VENNEMALLA KRUPAKAR</v>
          </cell>
          <cell r="D481" t="str">
            <v>B</v>
          </cell>
          <cell r="E481" t="str">
            <v>ABI-111</v>
          </cell>
          <cell r="F481">
            <v>54.54545454545454</v>
          </cell>
          <cell r="G481">
            <v>100</v>
          </cell>
          <cell r="H481">
            <v>90</v>
          </cell>
          <cell r="I481">
            <v>85.714285714285708</v>
          </cell>
          <cell r="L481">
            <v>82.564935064935057</v>
          </cell>
        </row>
        <row r="482">
          <cell r="B482" t="str">
            <v>B141799</v>
          </cell>
          <cell r="C482" t="str">
            <v>BADHAVATH POOLSINGH</v>
          </cell>
          <cell r="D482" t="str">
            <v>B</v>
          </cell>
          <cell r="E482" t="str">
            <v>ABI-111</v>
          </cell>
          <cell r="F482">
            <v>90.909090909090907</v>
          </cell>
          <cell r="G482">
            <v>80</v>
          </cell>
          <cell r="H482">
            <v>90</v>
          </cell>
          <cell r="I482">
            <v>71.428571428571431</v>
          </cell>
          <cell r="L482">
            <v>83.084415584415581</v>
          </cell>
        </row>
        <row r="483">
          <cell r="B483" t="str">
            <v>B141909</v>
          </cell>
          <cell r="C483" t="str">
            <v>CHINTHALA HRUSHIKESH</v>
          </cell>
          <cell r="D483" t="str">
            <v>B</v>
          </cell>
          <cell r="E483" t="str">
            <v>ABI-111</v>
          </cell>
          <cell r="F483">
            <v>45.454545454545453</v>
          </cell>
          <cell r="G483">
            <v>100</v>
          </cell>
          <cell r="H483">
            <v>90</v>
          </cell>
          <cell r="I483">
            <v>100</v>
          </cell>
          <cell r="L483">
            <v>83.86363636363636</v>
          </cell>
        </row>
        <row r="484">
          <cell r="B484" t="str">
            <v>B141564</v>
          </cell>
          <cell r="C484" t="str">
            <v>ADEPU JYOTHSNA</v>
          </cell>
          <cell r="D484" t="str">
            <v>G</v>
          </cell>
          <cell r="E484" t="str">
            <v>ABI-111</v>
          </cell>
          <cell r="F484">
            <v>100</v>
          </cell>
          <cell r="G484">
            <v>90</v>
          </cell>
          <cell r="H484">
            <v>100</v>
          </cell>
          <cell r="I484">
            <v>57.142857142857139</v>
          </cell>
          <cell r="L484">
            <v>86.785714285714278</v>
          </cell>
        </row>
        <row r="485">
          <cell r="B485" t="str">
            <v>B141108</v>
          </cell>
          <cell r="C485" t="str">
            <v>VANAM SHIRISHA</v>
          </cell>
          <cell r="D485" t="str">
            <v>G</v>
          </cell>
          <cell r="E485" t="str">
            <v>ABI-111</v>
          </cell>
          <cell r="F485">
            <v>72.727272727272734</v>
          </cell>
          <cell r="G485">
            <v>90</v>
          </cell>
          <cell r="H485">
            <v>100</v>
          </cell>
          <cell r="I485">
            <v>85.714285714285708</v>
          </cell>
          <cell r="L485">
            <v>87.110389610389618</v>
          </cell>
        </row>
        <row r="486">
          <cell r="B486" t="str">
            <v>B141862</v>
          </cell>
          <cell r="C486" t="str">
            <v>MOOD DEVISINGH</v>
          </cell>
          <cell r="D486" t="str">
            <v>B</v>
          </cell>
          <cell r="E486" t="str">
            <v>ABI-111</v>
          </cell>
          <cell r="F486">
            <v>90.909090909090907</v>
          </cell>
          <cell r="G486">
            <v>90</v>
          </cell>
          <cell r="H486">
            <v>90</v>
          </cell>
          <cell r="I486">
            <v>85.714285714285708</v>
          </cell>
          <cell r="L486">
            <v>89.15584415584415</v>
          </cell>
        </row>
        <row r="487">
          <cell r="B487" t="str">
            <v>B141709</v>
          </cell>
          <cell r="C487" t="str">
            <v>JALA SAIKIRAN</v>
          </cell>
          <cell r="D487" t="str">
            <v>B</v>
          </cell>
          <cell r="E487" t="str">
            <v>ABI-111</v>
          </cell>
          <cell r="F487">
            <v>81.818181818181827</v>
          </cell>
          <cell r="G487">
            <v>100</v>
          </cell>
          <cell r="H487">
            <v>90</v>
          </cell>
          <cell r="I487">
            <v>85.714285714285708</v>
          </cell>
          <cell r="L487">
            <v>89.383116883116884</v>
          </cell>
        </row>
        <row r="488">
          <cell r="B488" t="str">
            <v>N140184</v>
          </cell>
          <cell r="C488" t="str">
            <v>I.ASHOK</v>
          </cell>
          <cell r="D488" t="str">
            <v>B</v>
          </cell>
          <cell r="E488" t="str">
            <v>ABI-111</v>
          </cell>
          <cell r="F488">
            <v>72.727272727272734</v>
          </cell>
          <cell r="G488">
            <v>100</v>
          </cell>
          <cell r="H488">
            <v>100</v>
          </cell>
          <cell r="I488">
            <v>85.714285714285708</v>
          </cell>
          <cell r="L488">
            <v>89.610389610389618</v>
          </cell>
        </row>
        <row r="489">
          <cell r="B489" t="str">
            <v>B141242</v>
          </cell>
          <cell r="C489" t="str">
            <v>POTHANKAR SAI KUMAR</v>
          </cell>
          <cell r="D489" t="str">
            <v>B</v>
          </cell>
          <cell r="E489" t="str">
            <v>ABI-111</v>
          </cell>
          <cell r="F489">
            <v>100</v>
          </cell>
          <cell r="G489">
            <v>90</v>
          </cell>
          <cell r="H489">
            <v>100</v>
          </cell>
          <cell r="I489">
            <v>71.428571428571431</v>
          </cell>
          <cell r="L489">
            <v>90.357142857142861</v>
          </cell>
        </row>
        <row r="490">
          <cell r="B490" t="str">
            <v>B141592</v>
          </cell>
          <cell r="C490" t="str">
            <v>KATEPALLY JYOTHI</v>
          </cell>
          <cell r="D490" t="str">
            <v>G</v>
          </cell>
          <cell r="E490" t="str">
            <v>ABI-111</v>
          </cell>
          <cell r="F490">
            <v>100</v>
          </cell>
          <cell r="G490">
            <v>90</v>
          </cell>
          <cell r="H490">
            <v>100</v>
          </cell>
          <cell r="I490">
            <v>71.428571428571431</v>
          </cell>
          <cell r="L490">
            <v>90.357142857142861</v>
          </cell>
        </row>
        <row r="491">
          <cell r="B491" t="str">
            <v>B141813</v>
          </cell>
          <cell r="C491" t="str">
            <v>ODIPELLY NAGARAJU</v>
          </cell>
          <cell r="D491" t="str">
            <v>B</v>
          </cell>
          <cell r="E491" t="str">
            <v>ABI-111</v>
          </cell>
          <cell r="F491">
            <v>100</v>
          </cell>
          <cell r="G491">
            <v>90</v>
          </cell>
          <cell r="H491">
            <v>100</v>
          </cell>
          <cell r="I491">
            <v>71.428571428571431</v>
          </cell>
          <cell r="L491">
            <v>90.357142857142861</v>
          </cell>
        </row>
        <row r="492">
          <cell r="B492" t="str">
            <v>B141815</v>
          </cell>
          <cell r="C492" t="str">
            <v>DEVARAKONDA UDAY KUMAR</v>
          </cell>
          <cell r="D492" t="str">
            <v>B</v>
          </cell>
          <cell r="E492" t="str">
            <v>ABI-111</v>
          </cell>
          <cell r="F492">
            <v>100</v>
          </cell>
          <cell r="G492">
            <v>90</v>
          </cell>
          <cell r="H492">
            <v>100</v>
          </cell>
          <cell r="I492">
            <v>71.428571428571431</v>
          </cell>
          <cell r="L492">
            <v>90.357142857142861</v>
          </cell>
        </row>
        <row r="493">
          <cell r="B493" t="str">
            <v>B141182</v>
          </cell>
          <cell r="C493" t="str">
            <v>ARMOOR MARUTHI</v>
          </cell>
          <cell r="D493" t="str">
            <v>B</v>
          </cell>
          <cell r="E493" t="str">
            <v>ABI-111</v>
          </cell>
          <cell r="F493">
            <v>100</v>
          </cell>
          <cell r="G493">
            <v>90</v>
          </cell>
          <cell r="H493">
            <v>90</v>
          </cell>
          <cell r="I493">
            <v>85.714285714285708</v>
          </cell>
          <cell r="L493">
            <v>91.428571428571431</v>
          </cell>
        </row>
        <row r="494">
          <cell r="B494" t="str">
            <v>B141093</v>
          </cell>
          <cell r="C494" t="str">
            <v>SINGEWAR MEGHANA</v>
          </cell>
          <cell r="D494" t="str">
            <v>G</v>
          </cell>
          <cell r="E494" t="str">
            <v>ABI-111</v>
          </cell>
          <cell r="F494">
            <v>90.909090909090907</v>
          </cell>
          <cell r="G494">
            <v>90</v>
          </cell>
          <cell r="H494">
            <v>100</v>
          </cell>
          <cell r="I494">
            <v>85.714285714285708</v>
          </cell>
          <cell r="L494">
            <v>91.65584415584415</v>
          </cell>
        </row>
        <row r="495">
          <cell r="B495" t="str">
            <v>B141924</v>
          </cell>
          <cell r="C495" t="str">
            <v>MOHAMMED MUJEEB</v>
          </cell>
          <cell r="D495" t="str">
            <v>B</v>
          </cell>
          <cell r="E495" t="str">
            <v>ABI-111</v>
          </cell>
          <cell r="F495">
            <v>81.818181818181827</v>
          </cell>
          <cell r="G495">
            <v>100</v>
          </cell>
          <cell r="H495">
            <v>100</v>
          </cell>
          <cell r="I495">
            <v>85.714285714285708</v>
          </cell>
          <cell r="L495">
            <v>91.883116883116884</v>
          </cell>
        </row>
        <row r="496">
          <cell r="B496" t="str">
            <v>B141003</v>
          </cell>
          <cell r="C496" t="str">
            <v>SOMIREDDY SWATHI</v>
          </cell>
          <cell r="D496" t="str">
            <v>G</v>
          </cell>
          <cell r="E496" t="str">
            <v>ABI-111</v>
          </cell>
          <cell r="F496">
            <v>100</v>
          </cell>
          <cell r="G496">
            <v>100</v>
          </cell>
          <cell r="H496">
            <v>100</v>
          </cell>
          <cell r="I496">
            <v>71.428571428571431</v>
          </cell>
          <cell r="L496">
            <v>92.857142857142861</v>
          </cell>
        </row>
        <row r="497">
          <cell r="B497" t="str">
            <v>B141124</v>
          </cell>
          <cell r="C497" t="str">
            <v>DULAM SHRUTHI</v>
          </cell>
          <cell r="D497" t="str">
            <v>G</v>
          </cell>
          <cell r="E497" t="str">
            <v>ABI-111</v>
          </cell>
          <cell r="F497">
            <v>100</v>
          </cell>
          <cell r="G497">
            <v>100</v>
          </cell>
          <cell r="H497">
            <v>100</v>
          </cell>
          <cell r="I497">
            <v>71.428571428571431</v>
          </cell>
          <cell r="L497">
            <v>92.857142857142861</v>
          </cell>
        </row>
        <row r="498">
          <cell r="B498" t="str">
            <v>B141138</v>
          </cell>
          <cell r="C498" t="str">
            <v>SHAIK ROSHAN ZAMEERA</v>
          </cell>
          <cell r="D498" t="str">
            <v>G</v>
          </cell>
          <cell r="E498" t="str">
            <v>ABI-111</v>
          </cell>
          <cell r="F498">
            <v>100</v>
          </cell>
          <cell r="G498">
            <v>100</v>
          </cell>
          <cell r="H498">
            <v>100</v>
          </cell>
          <cell r="I498">
            <v>71.428571428571431</v>
          </cell>
          <cell r="L498">
            <v>92.857142857142861</v>
          </cell>
        </row>
        <row r="499">
          <cell r="B499" t="str">
            <v>B141168</v>
          </cell>
          <cell r="C499" t="str">
            <v>THANGALLAPALLI ARAVIND</v>
          </cell>
          <cell r="D499" t="str">
            <v>B</v>
          </cell>
          <cell r="E499" t="str">
            <v>ABI-111</v>
          </cell>
          <cell r="F499">
            <v>100</v>
          </cell>
          <cell r="G499">
            <v>100</v>
          </cell>
          <cell r="H499">
            <v>100</v>
          </cell>
          <cell r="I499">
            <v>71.428571428571431</v>
          </cell>
          <cell r="L499">
            <v>92.857142857142861</v>
          </cell>
        </row>
        <row r="500">
          <cell r="B500" t="str">
            <v>B141271</v>
          </cell>
          <cell r="C500" t="str">
            <v>GIRAVENA LAVANYA</v>
          </cell>
          <cell r="D500" t="str">
            <v>G</v>
          </cell>
          <cell r="E500" t="str">
            <v>ABI-111</v>
          </cell>
          <cell r="F500">
            <v>100</v>
          </cell>
          <cell r="G500">
            <v>100</v>
          </cell>
          <cell r="H500">
            <v>100</v>
          </cell>
          <cell r="I500">
            <v>71.428571428571431</v>
          </cell>
          <cell r="L500">
            <v>92.857142857142861</v>
          </cell>
        </row>
        <row r="501">
          <cell r="B501" t="str">
            <v>B141302</v>
          </cell>
          <cell r="C501" t="str">
            <v>GANDEED BALRAJU GOUD</v>
          </cell>
          <cell r="D501" t="str">
            <v>B</v>
          </cell>
          <cell r="E501" t="str">
            <v>ABI-111</v>
          </cell>
          <cell r="F501">
            <v>100</v>
          </cell>
          <cell r="G501">
            <v>100</v>
          </cell>
          <cell r="H501">
            <v>100</v>
          </cell>
          <cell r="I501">
            <v>71.428571428571431</v>
          </cell>
          <cell r="L501">
            <v>92.857142857142861</v>
          </cell>
        </row>
        <row r="502">
          <cell r="B502" t="str">
            <v>B141318</v>
          </cell>
          <cell r="C502" t="str">
            <v>JITTAVENI SHYLAJA</v>
          </cell>
          <cell r="D502" t="str">
            <v>G</v>
          </cell>
          <cell r="E502" t="str">
            <v>ABI-111</v>
          </cell>
          <cell r="F502">
            <v>100</v>
          </cell>
          <cell r="G502">
            <v>100</v>
          </cell>
          <cell r="H502">
            <v>100</v>
          </cell>
          <cell r="I502">
            <v>71.428571428571431</v>
          </cell>
          <cell r="L502">
            <v>92.857142857142861</v>
          </cell>
        </row>
        <row r="503">
          <cell r="B503" t="str">
            <v>B141360</v>
          </cell>
          <cell r="C503" t="str">
            <v>S CHENNAMMA</v>
          </cell>
          <cell r="D503" t="str">
            <v>G</v>
          </cell>
          <cell r="E503" t="str">
            <v>ABI-111</v>
          </cell>
          <cell r="F503">
            <v>100</v>
          </cell>
          <cell r="G503">
            <v>100</v>
          </cell>
          <cell r="H503">
            <v>100</v>
          </cell>
          <cell r="I503">
            <v>71.428571428571431</v>
          </cell>
          <cell r="L503">
            <v>92.857142857142861</v>
          </cell>
        </row>
        <row r="504">
          <cell r="B504" t="str">
            <v>B141419</v>
          </cell>
          <cell r="C504" t="str">
            <v>SONNAILA SHRUTHI</v>
          </cell>
          <cell r="D504" t="str">
            <v>G</v>
          </cell>
          <cell r="E504" t="str">
            <v>ABI-111</v>
          </cell>
          <cell r="F504">
            <v>100</v>
          </cell>
          <cell r="G504">
            <v>100</v>
          </cell>
          <cell r="H504">
            <v>100</v>
          </cell>
          <cell r="I504">
            <v>71.428571428571431</v>
          </cell>
          <cell r="L504">
            <v>92.857142857142861</v>
          </cell>
        </row>
        <row r="505">
          <cell r="B505" t="str">
            <v>B141651</v>
          </cell>
          <cell r="C505" t="str">
            <v>THANGELLA LAXMI TEJASWINI</v>
          </cell>
          <cell r="D505" t="str">
            <v>G</v>
          </cell>
          <cell r="E505" t="str">
            <v>ABI-111</v>
          </cell>
          <cell r="F505">
            <v>100</v>
          </cell>
          <cell r="G505">
            <v>100</v>
          </cell>
          <cell r="H505">
            <v>100</v>
          </cell>
          <cell r="I505">
            <v>71.428571428571431</v>
          </cell>
          <cell r="L505">
            <v>92.857142857142861</v>
          </cell>
        </row>
        <row r="506">
          <cell r="B506" t="str">
            <v>B141665</v>
          </cell>
          <cell r="C506" t="str">
            <v>RAMAGANI SWATHI</v>
          </cell>
          <cell r="D506" t="str">
            <v>G</v>
          </cell>
          <cell r="E506" t="str">
            <v>ABI-111</v>
          </cell>
          <cell r="F506">
            <v>100</v>
          </cell>
          <cell r="G506">
            <v>100</v>
          </cell>
          <cell r="H506">
            <v>100</v>
          </cell>
          <cell r="I506">
            <v>71.428571428571431</v>
          </cell>
          <cell r="L506">
            <v>92.857142857142861</v>
          </cell>
        </row>
        <row r="507">
          <cell r="B507" t="str">
            <v>B141769</v>
          </cell>
          <cell r="C507" t="str">
            <v>RAPEN DIVYA</v>
          </cell>
          <cell r="D507" t="str">
            <v>G</v>
          </cell>
          <cell r="E507" t="str">
            <v>ABI-111</v>
          </cell>
          <cell r="F507">
            <v>100</v>
          </cell>
          <cell r="G507">
            <v>100</v>
          </cell>
          <cell r="H507">
            <v>100</v>
          </cell>
          <cell r="I507">
            <v>71.428571428571431</v>
          </cell>
          <cell r="L507">
            <v>92.857142857142861</v>
          </cell>
        </row>
        <row r="508">
          <cell r="B508" t="str">
            <v>B141783</v>
          </cell>
          <cell r="C508" t="str">
            <v>MATAM SAIRAM</v>
          </cell>
          <cell r="D508" t="str">
            <v>B</v>
          </cell>
          <cell r="E508" t="str">
            <v>ABI-111</v>
          </cell>
          <cell r="F508">
            <v>100</v>
          </cell>
          <cell r="G508">
            <v>100</v>
          </cell>
          <cell r="H508">
            <v>100</v>
          </cell>
          <cell r="I508">
            <v>71.428571428571431</v>
          </cell>
          <cell r="L508">
            <v>92.857142857142861</v>
          </cell>
        </row>
        <row r="509">
          <cell r="B509" t="str">
            <v>B141741</v>
          </cell>
          <cell r="C509" t="str">
            <v>KALVA ANITHA</v>
          </cell>
          <cell r="D509" t="str">
            <v>G</v>
          </cell>
          <cell r="E509" t="str">
            <v>ABI-111</v>
          </cell>
          <cell r="F509">
            <v>72.727272727272734</v>
          </cell>
          <cell r="G509">
            <v>100</v>
          </cell>
          <cell r="H509">
            <v>100</v>
          </cell>
          <cell r="I509">
            <v>100</v>
          </cell>
          <cell r="L509">
            <v>93.181818181818187</v>
          </cell>
        </row>
        <row r="510">
          <cell r="B510" t="str">
            <v>B141677</v>
          </cell>
          <cell r="C510" t="str">
            <v>PYADARI SRIKANTH</v>
          </cell>
          <cell r="D510" t="str">
            <v>B</v>
          </cell>
          <cell r="E510" t="str">
            <v>ABI-111</v>
          </cell>
          <cell r="F510">
            <v>100</v>
          </cell>
          <cell r="G510">
            <v>100</v>
          </cell>
          <cell r="H510">
            <v>90</v>
          </cell>
          <cell r="I510">
            <v>85.714285714285708</v>
          </cell>
          <cell r="L510">
            <v>93.928571428571431</v>
          </cell>
        </row>
        <row r="511">
          <cell r="B511" t="str">
            <v>B141063</v>
          </cell>
          <cell r="C511" t="str">
            <v>MEKALA VASANTHA</v>
          </cell>
          <cell r="D511" t="str">
            <v>G</v>
          </cell>
          <cell r="E511" t="str">
            <v>ABI-111</v>
          </cell>
          <cell r="F511">
            <v>100</v>
          </cell>
          <cell r="G511">
            <v>90</v>
          </cell>
          <cell r="H511">
            <v>100</v>
          </cell>
          <cell r="I511">
            <v>85.714285714285708</v>
          </cell>
          <cell r="L511">
            <v>93.928571428571431</v>
          </cell>
        </row>
        <row r="512">
          <cell r="B512" t="str">
            <v>B141153</v>
          </cell>
          <cell r="C512" t="str">
            <v>DOVOORE CHANDRAKALA</v>
          </cell>
          <cell r="D512" t="str">
            <v>G</v>
          </cell>
          <cell r="E512" t="str">
            <v>ABI-111</v>
          </cell>
          <cell r="F512">
            <v>100</v>
          </cell>
          <cell r="G512">
            <v>90</v>
          </cell>
          <cell r="H512">
            <v>100</v>
          </cell>
          <cell r="I512">
            <v>85.714285714285708</v>
          </cell>
          <cell r="L512">
            <v>93.928571428571431</v>
          </cell>
        </row>
        <row r="513">
          <cell r="B513" t="str">
            <v>B141212</v>
          </cell>
          <cell r="C513" t="str">
            <v>MAMINDLA NAVEEN</v>
          </cell>
          <cell r="D513" t="str">
            <v>B</v>
          </cell>
          <cell r="E513" t="str">
            <v>ABI-111</v>
          </cell>
          <cell r="F513">
            <v>100</v>
          </cell>
          <cell r="G513">
            <v>90</v>
          </cell>
          <cell r="H513">
            <v>100</v>
          </cell>
          <cell r="I513">
            <v>85.714285714285708</v>
          </cell>
          <cell r="L513">
            <v>93.928571428571431</v>
          </cell>
        </row>
        <row r="514">
          <cell r="B514" t="str">
            <v>B141680</v>
          </cell>
          <cell r="C514" t="str">
            <v>TAKKURI SANJANA</v>
          </cell>
          <cell r="D514" t="str">
            <v>G</v>
          </cell>
          <cell r="E514" t="str">
            <v>ABI-111</v>
          </cell>
          <cell r="F514">
            <v>100</v>
          </cell>
          <cell r="G514">
            <v>90</v>
          </cell>
          <cell r="H514">
            <v>100</v>
          </cell>
          <cell r="I514">
            <v>85.714285714285708</v>
          </cell>
          <cell r="L514">
            <v>93.928571428571431</v>
          </cell>
        </row>
        <row r="515">
          <cell r="B515" t="str">
            <v>B141694</v>
          </cell>
          <cell r="C515" t="str">
            <v>SINGARABOINA SATHISH</v>
          </cell>
          <cell r="D515" t="str">
            <v>B</v>
          </cell>
          <cell r="E515" t="str">
            <v>ABI-111</v>
          </cell>
          <cell r="F515">
            <v>100</v>
          </cell>
          <cell r="G515">
            <v>90</v>
          </cell>
          <cell r="H515">
            <v>100</v>
          </cell>
          <cell r="I515">
            <v>85.714285714285708</v>
          </cell>
          <cell r="L515">
            <v>93.928571428571431</v>
          </cell>
        </row>
        <row r="516">
          <cell r="B516" t="str">
            <v>B141831</v>
          </cell>
          <cell r="C516" t="str">
            <v>NAKKA PRATHYUSHA</v>
          </cell>
          <cell r="D516" t="str">
            <v>G</v>
          </cell>
          <cell r="E516" t="str">
            <v>ABI-111</v>
          </cell>
          <cell r="F516">
            <v>100</v>
          </cell>
          <cell r="G516">
            <v>90</v>
          </cell>
          <cell r="H516">
            <v>100</v>
          </cell>
          <cell r="I516">
            <v>85.714285714285708</v>
          </cell>
          <cell r="L516">
            <v>93.928571428571431</v>
          </cell>
        </row>
        <row r="517">
          <cell r="B517" t="str">
            <v>B141078</v>
          </cell>
          <cell r="C517" t="str">
            <v>ASARLA KAVITHA</v>
          </cell>
          <cell r="D517" t="str">
            <v>G</v>
          </cell>
          <cell r="E517" t="str">
            <v>ABI-111</v>
          </cell>
          <cell r="F517">
            <v>90.909090909090907</v>
          </cell>
          <cell r="G517">
            <v>100</v>
          </cell>
          <cell r="H517">
            <v>100</v>
          </cell>
          <cell r="I517">
            <v>85.714285714285708</v>
          </cell>
          <cell r="L517">
            <v>94.15584415584415</v>
          </cell>
        </row>
        <row r="518">
          <cell r="B518" t="str">
            <v>B141433</v>
          </cell>
          <cell r="C518" t="str">
            <v>MUDDADA NAGAMANI</v>
          </cell>
          <cell r="D518" t="str">
            <v>G</v>
          </cell>
          <cell r="E518" t="str">
            <v>ABI-111</v>
          </cell>
          <cell r="F518">
            <v>90.909090909090907</v>
          </cell>
          <cell r="G518">
            <v>100</v>
          </cell>
          <cell r="H518">
            <v>100</v>
          </cell>
          <cell r="I518">
            <v>85.714285714285708</v>
          </cell>
          <cell r="L518">
            <v>94.15584415584415</v>
          </cell>
        </row>
        <row r="519">
          <cell r="B519" t="str">
            <v>B141755</v>
          </cell>
          <cell r="C519" t="str">
            <v>CHALLURI SRUJANA</v>
          </cell>
          <cell r="D519" t="str">
            <v>G</v>
          </cell>
          <cell r="E519" t="str">
            <v>ABI-111</v>
          </cell>
          <cell r="F519">
            <v>100</v>
          </cell>
          <cell r="G519">
            <v>80</v>
          </cell>
          <cell r="H519">
            <v>100</v>
          </cell>
          <cell r="I519">
            <v>100</v>
          </cell>
          <cell r="L519">
            <v>95</v>
          </cell>
        </row>
        <row r="520">
          <cell r="B520" t="str">
            <v>B141879</v>
          </cell>
          <cell r="C520" t="str">
            <v>ADLA MOUNIKA</v>
          </cell>
          <cell r="D520" t="str">
            <v>G</v>
          </cell>
          <cell r="E520" t="str">
            <v>ABI-111</v>
          </cell>
          <cell r="F520">
            <v>90.909090909090907</v>
          </cell>
          <cell r="G520">
            <v>90</v>
          </cell>
          <cell r="H520">
            <v>100</v>
          </cell>
          <cell r="I520">
            <v>100</v>
          </cell>
          <cell r="L520">
            <v>95.22727272727272</v>
          </cell>
        </row>
        <row r="521">
          <cell r="B521" t="str">
            <v>B141018</v>
          </cell>
          <cell r="C521" t="str">
            <v>DUSSA VAMSHI</v>
          </cell>
          <cell r="D521" t="str">
            <v>B</v>
          </cell>
          <cell r="E521" t="str">
            <v>ABI-111</v>
          </cell>
          <cell r="F521">
            <v>100</v>
          </cell>
          <cell r="G521">
            <v>100</v>
          </cell>
          <cell r="H521">
            <v>100</v>
          </cell>
          <cell r="I521">
            <v>85.714285714285708</v>
          </cell>
          <cell r="L521">
            <v>96.428571428571431</v>
          </cell>
        </row>
        <row r="522">
          <cell r="B522" t="str">
            <v>B141034</v>
          </cell>
          <cell r="C522" t="str">
            <v>NENAVATH KIRAN CHAND</v>
          </cell>
          <cell r="D522" t="str">
            <v>B</v>
          </cell>
          <cell r="E522" t="str">
            <v>ABI-111</v>
          </cell>
          <cell r="F522">
            <v>100</v>
          </cell>
          <cell r="G522">
            <v>100</v>
          </cell>
          <cell r="H522">
            <v>100</v>
          </cell>
          <cell r="I522">
            <v>85.714285714285708</v>
          </cell>
          <cell r="L522">
            <v>96.428571428571431</v>
          </cell>
        </row>
        <row r="523">
          <cell r="B523" t="str">
            <v>B141049</v>
          </cell>
          <cell r="C523" t="str">
            <v>PANDUGA MOUNIKA</v>
          </cell>
          <cell r="D523" t="str">
            <v>G</v>
          </cell>
          <cell r="E523" t="str">
            <v>ABI-111</v>
          </cell>
          <cell r="F523">
            <v>100</v>
          </cell>
          <cell r="G523">
            <v>100</v>
          </cell>
          <cell r="H523">
            <v>100</v>
          </cell>
          <cell r="I523">
            <v>85.714285714285708</v>
          </cell>
          <cell r="L523">
            <v>96.428571428571431</v>
          </cell>
        </row>
        <row r="524">
          <cell r="B524" t="str">
            <v>B141071</v>
          </cell>
          <cell r="C524" t="str">
            <v>BAYYA ASHOK</v>
          </cell>
          <cell r="D524" t="str">
            <v>B</v>
          </cell>
          <cell r="E524" t="str">
            <v>ABI-111</v>
          </cell>
          <cell r="F524">
            <v>100</v>
          </cell>
          <cell r="G524">
            <v>100</v>
          </cell>
          <cell r="H524">
            <v>100</v>
          </cell>
          <cell r="I524">
            <v>85.714285714285708</v>
          </cell>
          <cell r="L524">
            <v>96.428571428571431</v>
          </cell>
        </row>
        <row r="525">
          <cell r="B525" t="str">
            <v>B141405</v>
          </cell>
          <cell r="C525" t="str">
            <v>DURGAM SAISRIVANI</v>
          </cell>
          <cell r="D525" t="str">
            <v>G</v>
          </cell>
          <cell r="E525" t="str">
            <v>ABI-111</v>
          </cell>
          <cell r="F525">
            <v>100</v>
          </cell>
          <cell r="G525">
            <v>100</v>
          </cell>
          <cell r="H525">
            <v>100</v>
          </cell>
          <cell r="I525">
            <v>85.714285714285708</v>
          </cell>
          <cell r="L525">
            <v>96.428571428571431</v>
          </cell>
        </row>
        <row r="526">
          <cell r="B526" t="str">
            <v>B141447</v>
          </cell>
          <cell r="C526" t="str">
            <v>NEELA PRUDVITEJA</v>
          </cell>
          <cell r="D526" t="str">
            <v>B</v>
          </cell>
          <cell r="E526" t="str">
            <v>ABI-111</v>
          </cell>
          <cell r="F526">
            <v>100</v>
          </cell>
          <cell r="G526">
            <v>100</v>
          </cell>
          <cell r="H526">
            <v>100</v>
          </cell>
          <cell r="I526">
            <v>85.714285714285708</v>
          </cell>
          <cell r="L526">
            <v>96.428571428571431</v>
          </cell>
        </row>
        <row r="527">
          <cell r="B527" t="str">
            <v>B141461</v>
          </cell>
          <cell r="C527" t="str">
            <v>SIRIMALLA RAKESH</v>
          </cell>
          <cell r="D527" t="str">
            <v>B</v>
          </cell>
          <cell r="E527" t="str">
            <v>ABI-111</v>
          </cell>
          <cell r="F527">
            <v>100</v>
          </cell>
          <cell r="G527">
            <v>100</v>
          </cell>
          <cell r="H527">
            <v>100</v>
          </cell>
          <cell r="I527">
            <v>85.714285714285708</v>
          </cell>
          <cell r="L527">
            <v>96.428571428571431</v>
          </cell>
        </row>
        <row r="528">
          <cell r="B528" t="str">
            <v>B141475</v>
          </cell>
          <cell r="C528" t="str">
            <v>MEDIDA PREETHI</v>
          </cell>
          <cell r="D528" t="str">
            <v>G</v>
          </cell>
          <cell r="E528" t="str">
            <v>ABI-111</v>
          </cell>
          <cell r="F528">
            <v>100</v>
          </cell>
          <cell r="G528">
            <v>100</v>
          </cell>
          <cell r="H528">
            <v>100</v>
          </cell>
          <cell r="I528">
            <v>85.714285714285708</v>
          </cell>
          <cell r="L528">
            <v>96.428571428571431</v>
          </cell>
        </row>
        <row r="529">
          <cell r="B529" t="str">
            <v>B141489</v>
          </cell>
          <cell r="C529" t="str">
            <v>UPPUNUTHULA MADHAVI</v>
          </cell>
          <cell r="D529" t="str">
            <v>G</v>
          </cell>
          <cell r="E529" t="str">
            <v>ABI-111</v>
          </cell>
          <cell r="F529">
            <v>100</v>
          </cell>
          <cell r="G529">
            <v>100</v>
          </cell>
          <cell r="H529">
            <v>100</v>
          </cell>
          <cell r="I529">
            <v>85.714285714285708</v>
          </cell>
          <cell r="L529">
            <v>96.428571428571431</v>
          </cell>
        </row>
        <row r="530">
          <cell r="B530" t="str">
            <v>B141607</v>
          </cell>
          <cell r="C530" t="str">
            <v>VEMULA AKANKSHA</v>
          </cell>
          <cell r="D530" t="str">
            <v>G</v>
          </cell>
          <cell r="E530" t="str">
            <v>ABI-111</v>
          </cell>
          <cell r="F530">
            <v>100</v>
          </cell>
          <cell r="G530">
            <v>100</v>
          </cell>
          <cell r="H530">
            <v>100</v>
          </cell>
          <cell r="I530">
            <v>85.714285714285708</v>
          </cell>
          <cell r="L530">
            <v>96.428571428571431</v>
          </cell>
        </row>
        <row r="531">
          <cell r="B531" t="str">
            <v>B141622</v>
          </cell>
          <cell r="C531" t="str">
            <v>MADDELA PRUTHVIRAJ</v>
          </cell>
          <cell r="D531" t="str">
            <v>B</v>
          </cell>
          <cell r="E531" t="str">
            <v>ABI-111</v>
          </cell>
          <cell r="F531">
            <v>100</v>
          </cell>
          <cell r="G531">
            <v>100</v>
          </cell>
          <cell r="H531">
            <v>100</v>
          </cell>
          <cell r="I531">
            <v>85.714285714285708</v>
          </cell>
          <cell r="L531">
            <v>96.428571428571431</v>
          </cell>
        </row>
        <row r="532">
          <cell r="B532" t="str">
            <v>B141726</v>
          </cell>
          <cell r="C532" t="str">
            <v>MD SARFARAZ AHMED</v>
          </cell>
          <cell r="D532" t="str">
            <v>B</v>
          </cell>
          <cell r="E532" t="str">
            <v>ABI-111</v>
          </cell>
          <cell r="F532">
            <v>100</v>
          </cell>
          <cell r="G532">
            <v>100</v>
          </cell>
          <cell r="H532">
            <v>100</v>
          </cell>
          <cell r="I532">
            <v>85.714285714285708</v>
          </cell>
          <cell r="L532">
            <v>96.428571428571431</v>
          </cell>
        </row>
        <row r="533">
          <cell r="B533" t="str">
            <v>B141847</v>
          </cell>
          <cell r="C533" t="str">
            <v>PANEM ACHYUTHA</v>
          </cell>
          <cell r="D533" t="str">
            <v>G</v>
          </cell>
          <cell r="E533" t="str">
            <v>ABI-111</v>
          </cell>
          <cell r="F533">
            <v>100</v>
          </cell>
          <cell r="G533">
            <v>100</v>
          </cell>
          <cell r="H533">
            <v>100</v>
          </cell>
          <cell r="I533">
            <v>85.714285714285708</v>
          </cell>
          <cell r="L533">
            <v>96.428571428571431</v>
          </cell>
        </row>
        <row r="534">
          <cell r="B534" t="str">
            <v>B141939</v>
          </cell>
          <cell r="C534" t="str">
            <v>NALLANI DINAKAR</v>
          </cell>
          <cell r="D534" t="str">
            <v>B</v>
          </cell>
          <cell r="E534" t="str">
            <v>ABI-111</v>
          </cell>
          <cell r="F534">
            <v>100</v>
          </cell>
          <cell r="G534">
            <v>100</v>
          </cell>
          <cell r="H534">
            <v>100</v>
          </cell>
          <cell r="I534">
            <v>85.714285714285708</v>
          </cell>
          <cell r="L534">
            <v>96.428571428571431</v>
          </cell>
        </row>
        <row r="535">
          <cell r="B535" t="str">
            <v>B141955</v>
          </cell>
          <cell r="C535" t="str">
            <v>GENUPURI NAVEEN</v>
          </cell>
          <cell r="D535" t="str">
            <v>B</v>
          </cell>
          <cell r="E535" t="str">
            <v>ABI-111</v>
          </cell>
          <cell r="F535">
            <v>100</v>
          </cell>
          <cell r="G535">
            <v>100</v>
          </cell>
          <cell r="H535">
            <v>100</v>
          </cell>
          <cell r="I535">
            <v>85.714285714285708</v>
          </cell>
          <cell r="L535">
            <v>96.428571428571431</v>
          </cell>
        </row>
        <row r="536">
          <cell r="B536" t="str">
            <v>B141970</v>
          </cell>
          <cell r="C536" t="str">
            <v>NATTI MADHURI</v>
          </cell>
          <cell r="D536" t="str">
            <v>G</v>
          </cell>
          <cell r="E536" t="str">
            <v>ABI-111</v>
          </cell>
          <cell r="F536">
            <v>100</v>
          </cell>
          <cell r="G536">
            <v>100</v>
          </cell>
          <cell r="H536">
            <v>100</v>
          </cell>
          <cell r="I536">
            <v>85.714285714285708</v>
          </cell>
          <cell r="L536">
            <v>96.428571428571431</v>
          </cell>
        </row>
        <row r="537">
          <cell r="B537" t="str">
            <v>B141196</v>
          </cell>
          <cell r="C537" t="str">
            <v>KOMURAVELLY RAVALI</v>
          </cell>
          <cell r="D537" t="str">
            <v>G</v>
          </cell>
          <cell r="E537" t="str">
            <v>ABI-111</v>
          </cell>
          <cell r="F537">
            <v>100</v>
          </cell>
          <cell r="G537">
            <v>90</v>
          </cell>
          <cell r="H537">
            <v>100</v>
          </cell>
          <cell r="I537">
            <v>100</v>
          </cell>
          <cell r="L537">
            <v>97.5</v>
          </cell>
        </row>
        <row r="538">
          <cell r="B538" t="str">
            <v>B141374</v>
          </cell>
          <cell r="C538" t="str">
            <v>KUNA DEEPA</v>
          </cell>
          <cell r="D538" t="str">
            <v>G</v>
          </cell>
          <cell r="E538" t="str">
            <v>ABI-111</v>
          </cell>
          <cell r="F538">
            <v>100</v>
          </cell>
          <cell r="G538">
            <v>90</v>
          </cell>
          <cell r="H538">
            <v>100</v>
          </cell>
          <cell r="I538">
            <v>100</v>
          </cell>
          <cell r="L538">
            <v>97.5</v>
          </cell>
        </row>
        <row r="539">
          <cell r="B539" t="str">
            <v>B141390</v>
          </cell>
          <cell r="C539" t="str">
            <v>ANUMULA ANUSHA</v>
          </cell>
          <cell r="D539" t="str">
            <v>G</v>
          </cell>
          <cell r="E539" t="str">
            <v>ABI-111</v>
          </cell>
          <cell r="F539">
            <v>100</v>
          </cell>
          <cell r="G539">
            <v>90</v>
          </cell>
          <cell r="H539">
            <v>100</v>
          </cell>
          <cell r="I539">
            <v>100</v>
          </cell>
          <cell r="L539">
            <v>97.5</v>
          </cell>
        </row>
        <row r="540">
          <cell r="B540" t="str">
            <v>B141519</v>
          </cell>
          <cell r="C540" t="str">
            <v>GOKA KHAGESWARA RAO</v>
          </cell>
          <cell r="D540" t="str">
            <v>B</v>
          </cell>
          <cell r="E540" t="str">
            <v>ABI-111</v>
          </cell>
          <cell r="F540">
            <v>100</v>
          </cell>
          <cell r="G540">
            <v>90</v>
          </cell>
          <cell r="H540">
            <v>100</v>
          </cell>
          <cell r="I540">
            <v>100</v>
          </cell>
          <cell r="L540">
            <v>97.5</v>
          </cell>
        </row>
        <row r="541">
          <cell r="B541" t="str">
            <v>B141533</v>
          </cell>
          <cell r="C541" t="str">
            <v>GANJA SAIRAM</v>
          </cell>
          <cell r="D541" t="str">
            <v>B</v>
          </cell>
          <cell r="E541" t="str">
            <v>ABI-111</v>
          </cell>
          <cell r="F541">
            <v>90.909090909090907</v>
          </cell>
          <cell r="G541">
            <v>100</v>
          </cell>
          <cell r="H541">
            <v>100</v>
          </cell>
          <cell r="I541">
            <v>100</v>
          </cell>
          <cell r="L541">
            <v>97.72727272727272</v>
          </cell>
        </row>
        <row r="542">
          <cell r="B542" t="str">
            <v>B141256</v>
          </cell>
          <cell r="C542" t="str">
            <v>KARNATI CHANDANA</v>
          </cell>
          <cell r="D542" t="str">
            <v>G</v>
          </cell>
          <cell r="E542" t="str">
            <v>ABI-111</v>
          </cell>
          <cell r="F542">
            <v>100</v>
          </cell>
          <cell r="G542">
            <v>100</v>
          </cell>
          <cell r="H542">
            <v>100</v>
          </cell>
          <cell r="I542">
            <v>100</v>
          </cell>
          <cell r="L542">
            <v>100</v>
          </cell>
        </row>
        <row r="543">
          <cell r="B543" t="str">
            <v>B141286</v>
          </cell>
          <cell r="C543" t="str">
            <v>MARAGARI MAHENDER</v>
          </cell>
          <cell r="D543" t="str">
            <v>B</v>
          </cell>
          <cell r="E543" t="str">
            <v>ABI-111</v>
          </cell>
          <cell r="F543">
            <v>100</v>
          </cell>
          <cell r="G543">
            <v>100</v>
          </cell>
          <cell r="H543">
            <v>100</v>
          </cell>
          <cell r="I543">
            <v>100</v>
          </cell>
          <cell r="L543">
            <v>100</v>
          </cell>
        </row>
        <row r="544">
          <cell r="B544" t="str">
            <v>B141547</v>
          </cell>
          <cell r="C544" t="str">
            <v>YELIGETI LAVANYA</v>
          </cell>
          <cell r="D544" t="str">
            <v>G</v>
          </cell>
          <cell r="E544" t="str">
            <v>ABI-111</v>
          </cell>
          <cell r="F544">
            <v>100</v>
          </cell>
          <cell r="G544">
            <v>100</v>
          </cell>
          <cell r="H544">
            <v>100</v>
          </cell>
          <cell r="I544">
            <v>100</v>
          </cell>
          <cell r="L544">
            <v>100</v>
          </cell>
        </row>
        <row r="545">
          <cell r="B545" t="str">
            <v>B141578</v>
          </cell>
          <cell r="C545" t="str">
            <v>KORLAPATI SOUJANYA</v>
          </cell>
          <cell r="D545" t="str">
            <v>G</v>
          </cell>
          <cell r="E545" t="str">
            <v>ABI-111</v>
          </cell>
          <cell r="F545">
            <v>100</v>
          </cell>
          <cell r="G545">
            <v>100</v>
          </cell>
          <cell r="H545">
            <v>100</v>
          </cell>
          <cell r="I545">
            <v>100</v>
          </cell>
          <cell r="L545">
            <v>100</v>
          </cell>
        </row>
        <row r="546">
          <cell r="B546" t="str">
            <v>B141895</v>
          </cell>
          <cell r="C546" t="str">
            <v>UCHULA BHANU PRAKASH</v>
          </cell>
          <cell r="D546" t="str">
            <v>B</v>
          </cell>
          <cell r="E546" t="str">
            <v>ABI-111</v>
          </cell>
          <cell r="F546">
            <v>100</v>
          </cell>
          <cell r="G546">
            <v>100</v>
          </cell>
          <cell r="H546">
            <v>100</v>
          </cell>
          <cell r="I546">
            <v>100</v>
          </cell>
          <cell r="L546">
            <v>100</v>
          </cell>
        </row>
        <row r="547">
          <cell r="B547" t="str">
            <v>B141004</v>
          </cell>
          <cell r="C547" t="str">
            <v>BURRI MUKUNDAR</v>
          </cell>
          <cell r="D547" t="str">
            <v>B</v>
          </cell>
          <cell r="E547" t="str">
            <v>ABI-201</v>
          </cell>
          <cell r="F547">
            <v>81.818181818181827</v>
          </cell>
          <cell r="H547">
            <v>0</v>
          </cell>
          <cell r="I547">
            <v>80</v>
          </cell>
          <cell r="J547">
            <v>81.818181818181827</v>
          </cell>
          <cell r="L547">
            <v>60.909090909090907</v>
          </cell>
        </row>
        <row r="548">
          <cell r="B548" t="str">
            <v>B141756</v>
          </cell>
          <cell r="C548" t="str">
            <v>DHEERAVATH ANIL</v>
          </cell>
          <cell r="D548" t="str">
            <v>B</v>
          </cell>
          <cell r="E548" t="str">
            <v>ABI-201</v>
          </cell>
          <cell r="F548">
            <v>90.909090909090907</v>
          </cell>
          <cell r="H548">
            <v>100</v>
          </cell>
          <cell r="I548">
            <v>40</v>
          </cell>
          <cell r="J548">
            <v>90.909090909090907</v>
          </cell>
          <cell r="L548">
            <v>80.454545454545453</v>
          </cell>
        </row>
        <row r="549">
          <cell r="B549" t="str">
            <v>B141925</v>
          </cell>
          <cell r="C549" t="str">
            <v>KONGALA JAGADEESH</v>
          </cell>
          <cell r="D549" t="str">
            <v>B</v>
          </cell>
          <cell r="E549" t="str">
            <v>ABI-201</v>
          </cell>
          <cell r="F549">
            <v>90.909090909090907</v>
          </cell>
          <cell r="H549">
            <v>100</v>
          </cell>
          <cell r="I549">
            <v>40</v>
          </cell>
          <cell r="J549">
            <v>90.909090909090907</v>
          </cell>
          <cell r="L549">
            <v>80.454545454545453</v>
          </cell>
        </row>
        <row r="550">
          <cell r="B550" t="str">
            <v>B141361</v>
          </cell>
          <cell r="C550" t="str">
            <v>BINGI BHARGAVI</v>
          </cell>
          <cell r="D550" t="str">
            <v>G</v>
          </cell>
          <cell r="E550" t="str">
            <v>ABI-201</v>
          </cell>
          <cell r="F550">
            <v>100</v>
          </cell>
          <cell r="H550">
            <v>100</v>
          </cell>
          <cell r="I550">
            <v>40</v>
          </cell>
          <cell r="J550">
            <v>100</v>
          </cell>
          <cell r="L550">
            <v>85</v>
          </cell>
        </row>
        <row r="551">
          <cell r="B551" t="str">
            <v>B141579</v>
          </cell>
          <cell r="C551" t="str">
            <v>BANOTH SAMPATH</v>
          </cell>
          <cell r="D551" t="str">
            <v>B</v>
          </cell>
          <cell r="E551" t="str">
            <v>ABI-201</v>
          </cell>
          <cell r="F551">
            <v>100</v>
          </cell>
          <cell r="H551">
            <v>100</v>
          </cell>
          <cell r="I551">
            <v>40</v>
          </cell>
          <cell r="J551">
            <v>100</v>
          </cell>
          <cell r="L551">
            <v>85</v>
          </cell>
        </row>
        <row r="552">
          <cell r="B552" t="str">
            <v>B141681</v>
          </cell>
          <cell r="C552" t="str">
            <v>NARALA SOWJANYA</v>
          </cell>
          <cell r="D552" t="str">
            <v>G</v>
          </cell>
          <cell r="E552" t="str">
            <v>ABI-201</v>
          </cell>
          <cell r="F552">
            <v>100</v>
          </cell>
          <cell r="H552">
            <v>100</v>
          </cell>
          <cell r="I552">
            <v>40</v>
          </cell>
          <cell r="J552">
            <v>100</v>
          </cell>
          <cell r="L552">
            <v>85</v>
          </cell>
        </row>
        <row r="553">
          <cell r="B553" t="str">
            <v>B141852</v>
          </cell>
          <cell r="C553" t="str">
            <v>G ABHISHAY</v>
          </cell>
          <cell r="D553" t="str">
            <v>B</v>
          </cell>
          <cell r="E553" t="str">
            <v>ABI-201</v>
          </cell>
          <cell r="F553">
            <v>100</v>
          </cell>
          <cell r="H553">
            <v>100</v>
          </cell>
          <cell r="I553">
            <v>40</v>
          </cell>
          <cell r="J553">
            <v>100</v>
          </cell>
          <cell r="L553">
            <v>85</v>
          </cell>
        </row>
        <row r="554">
          <cell r="B554" t="str">
            <v>B141406</v>
          </cell>
          <cell r="C554" t="str">
            <v>NAGARAJU GOUD</v>
          </cell>
          <cell r="D554" t="str">
            <v>B</v>
          </cell>
          <cell r="E554" t="str">
            <v>ABI-201</v>
          </cell>
          <cell r="F554">
            <v>81.818181818181827</v>
          </cell>
          <cell r="H554">
            <v>100</v>
          </cell>
          <cell r="I554">
            <v>60</v>
          </cell>
          <cell r="J554">
            <v>81.818181818181827</v>
          </cell>
          <cell r="L554">
            <v>80.909090909090907</v>
          </cell>
        </row>
        <row r="555">
          <cell r="B555" t="str">
            <v>B141727</v>
          </cell>
          <cell r="C555" t="str">
            <v>MADARABOINA UMA MAHESWARI</v>
          </cell>
          <cell r="D555" t="str">
            <v>G</v>
          </cell>
          <cell r="E555" t="str">
            <v>ABI-201</v>
          </cell>
          <cell r="F555">
            <v>81.818181818181827</v>
          </cell>
          <cell r="H555">
            <v>100</v>
          </cell>
          <cell r="I555">
            <v>60</v>
          </cell>
          <cell r="J555">
            <v>81.818181818181827</v>
          </cell>
          <cell r="L555">
            <v>80.909090909090907</v>
          </cell>
        </row>
        <row r="556">
          <cell r="B556" t="str">
            <v>B141125</v>
          </cell>
          <cell r="C556" t="str">
            <v>G MADHURI</v>
          </cell>
          <cell r="D556" t="str">
            <v>G</v>
          </cell>
          <cell r="E556" t="str">
            <v>ABI-201</v>
          </cell>
          <cell r="F556">
            <v>100</v>
          </cell>
          <cell r="H556">
            <v>90</v>
          </cell>
          <cell r="I556">
            <v>60</v>
          </cell>
          <cell r="J556">
            <v>100</v>
          </cell>
          <cell r="L556">
            <v>87.5</v>
          </cell>
        </row>
        <row r="557">
          <cell r="B557" t="str">
            <v>B141434</v>
          </cell>
          <cell r="C557" t="str">
            <v>SUNKARI VINAY KUMAR</v>
          </cell>
          <cell r="D557" t="str">
            <v>B</v>
          </cell>
          <cell r="E557" t="str">
            <v>ABI-201</v>
          </cell>
          <cell r="F557">
            <v>90.909090909090907</v>
          </cell>
          <cell r="H557">
            <v>100</v>
          </cell>
          <cell r="I557">
            <v>60</v>
          </cell>
          <cell r="J557">
            <v>90.909090909090907</v>
          </cell>
          <cell r="L557">
            <v>85.454545454545453</v>
          </cell>
        </row>
        <row r="558">
          <cell r="B558" t="str">
            <v>B141800</v>
          </cell>
          <cell r="C558" t="str">
            <v>SAMBARAJULA VINAY</v>
          </cell>
          <cell r="D558" t="str">
            <v>B</v>
          </cell>
          <cell r="E558" t="str">
            <v>ABI-201</v>
          </cell>
          <cell r="F558">
            <v>90.909090909090907</v>
          </cell>
          <cell r="H558">
            <v>100</v>
          </cell>
          <cell r="I558">
            <v>60</v>
          </cell>
          <cell r="J558">
            <v>90.909090909090907</v>
          </cell>
          <cell r="L558">
            <v>85.454545454545453</v>
          </cell>
        </row>
        <row r="559">
          <cell r="B559" t="str">
            <v>B141272</v>
          </cell>
          <cell r="C559" t="str">
            <v>KODEPAKA SRUTHI</v>
          </cell>
          <cell r="D559" t="str">
            <v>G</v>
          </cell>
          <cell r="E559" t="str">
            <v>ABI-201</v>
          </cell>
          <cell r="F559">
            <v>72.727272727272734</v>
          </cell>
          <cell r="H559">
            <v>100</v>
          </cell>
          <cell r="I559">
            <v>80</v>
          </cell>
          <cell r="J559">
            <v>72.727272727272734</v>
          </cell>
          <cell r="L559">
            <v>81.363636363636374</v>
          </cell>
        </row>
        <row r="560">
          <cell r="B560" t="str">
            <v>B141391</v>
          </cell>
          <cell r="C560" t="str">
            <v>CHITHALURI PAVANI</v>
          </cell>
          <cell r="D560" t="str">
            <v>G</v>
          </cell>
          <cell r="E560" t="str">
            <v>ABI-201</v>
          </cell>
          <cell r="F560">
            <v>72.727272727272734</v>
          </cell>
          <cell r="H560">
            <v>100</v>
          </cell>
          <cell r="I560">
            <v>80</v>
          </cell>
          <cell r="J560">
            <v>72.727272727272734</v>
          </cell>
          <cell r="L560">
            <v>81.363636363636374</v>
          </cell>
        </row>
        <row r="561">
          <cell r="B561" t="str">
            <v>B141109</v>
          </cell>
          <cell r="C561" t="str">
            <v>MUDAM BHAVANI</v>
          </cell>
          <cell r="D561" t="str">
            <v>G</v>
          </cell>
          <cell r="E561" t="str">
            <v>ABI-201</v>
          </cell>
          <cell r="F561">
            <v>100</v>
          </cell>
          <cell r="H561">
            <v>100</v>
          </cell>
          <cell r="I561">
            <v>60</v>
          </cell>
          <cell r="J561">
            <v>100</v>
          </cell>
          <cell r="L561">
            <v>90</v>
          </cell>
        </row>
        <row r="562">
          <cell r="B562" t="str">
            <v>B141197</v>
          </cell>
          <cell r="C562" t="str">
            <v>GURRAM SHRAVANI</v>
          </cell>
          <cell r="D562" t="str">
            <v>G</v>
          </cell>
          <cell r="E562" t="str">
            <v>ABI-201</v>
          </cell>
          <cell r="F562">
            <v>100</v>
          </cell>
          <cell r="H562">
            <v>100</v>
          </cell>
          <cell r="I562">
            <v>60</v>
          </cell>
          <cell r="J562">
            <v>100</v>
          </cell>
          <cell r="L562">
            <v>90</v>
          </cell>
        </row>
        <row r="563">
          <cell r="B563" t="str">
            <v>B141319</v>
          </cell>
          <cell r="C563" t="str">
            <v>NIMMAKA JOHNSON</v>
          </cell>
          <cell r="D563" t="str">
            <v>B</v>
          </cell>
          <cell r="E563" t="str">
            <v>ABI-201</v>
          </cell>
          <cell r="F563">
            <v>100</v>
          </cell>
          <cell r="H563">
            <v>100</v>
          </cell>
          <cell r="I563">
            <v>60</v>
          </cell>
          <cell r="J563">
            <v>100</v>
          </cell>
          <cell r="L563">
            <v>90</v>
          </cell>
        </row>
        <row r="564">
          <cell r="B564" t="str">
            <v>B141333</v>
          </cell>
          <cell r="C564" t="str">
            <v>MUKKAMULA RENUKA</v>
          </cell>
          <cell r="D564" t="str">
            <v>G</v>
          </cell>
          <cell r="E564" t="str">
            <v>ABI-201</v>
          </cell>
          <cell r="F564">
            <v>100</v>
          </cell>
          <cell r="H564">
            <v>100</v>
          </cell>
          <cell r="I564">
            <v>60</v>
          </cell>
          <cell r="J564">
            <v>100</v>
          </cell>
          <cell r="L564">
            <v>90</v>
          </cell>
        </row>
        <row r="565">
          <cell r="B565" t="str">
            <v>B141375</v>
          </cell>
          <cell r="C565" t="str">
            <v>SHIVARATHRI GANESH</v>
          </cell>
          <cell r="D565" t="str">
            <v>B</v>
          </cell>
          <cell r="E565" t="str">
            <v>ABI-201</v>
          </cell>
          <cell r="F565">
            <v>100</v>
          </cell>
          <cell r="H565">
            <v>100</v>
          </cell>
          <cell r="I565">
            <v>60</v>
          </cell>
          <cell r="J565">
            <v>100</v>
          </cell>
          <cell r="L565">
            <v>90</v>
          </cell>
        </row>
        <row r="566">
          <cell r="B566" t="str">
            <v>B141548</v>
          </cell>
          <cell r="C566" t="str">
            <v>NERETI NAVEEN</v>
          </cell>
          <cell r="D566" t="str">
            <v>B</v>
          </cell>
          <cell r="E566" t="str">
            <v>ABI-201</v>
          </cell>
          <cell r="F566">
            <v>100</v>
          </cell>
          <cell r="H566">
            <v>100</v>
          </cell>
          <cell r="I566">
            <v>60</v>
          </cell>
          <cell r="J566">
            <v>100</v>
          </cell>
          <cell r="L566">
            <v>90</v>
          </cell>
        </row>
        <row r="567">
          <cell r="B567" t="str">
            <v>B141652</v>
          </cell>
          <cell r="C567" t="str">
            <v>MUSTHYALA SWETHA</v>
          </cell>
          <cell r="D567" t="str">
            <v>G</v>
          </cell>
          <cell r="E567" t="str">
            <v>ABI-201</v>
          </cell>
          <cell r="F567">
            <v>100</v>
          </cell>
          <cell r="H567">
            <v>100</v>
          </cell>
          <cell r="I567">
            <v>60</v>
          </cell>
          <cell r="J567">
            <v>100</v>
          </cell>
          <cell r="L567">
            <v>90</v>
          </cell>
        </row>
        <row r="568">
          <cell r="B568" t="str">
            <v>B141695</v>
          </cell>
          <cell r="C568" t="str">
            <v>RAHUL DOLI</v>
          </cell>
          <cell r="D568" t="str">
            <v>B</v>
          </cell>
          <cell r="E568" t="str">
            <v>ABI-201</v>
          </cell>
          <cell r="F568">
            <v>100</v>
          </cell>
          <cell r="H568">
            <v>100</v>
          </cell>
          <cell r="I568">
            <v>60</v>
          </cell>
          <cell r="J568">
            <v>100</v>
          </cell>
          <cell r="L568">
            <v>90</v>
          </cell>
        </row>
        <row r="569">
          <cell r="B569" t="str">
            <v>B141710</v>
          </cell>
          <cell r="C569" t="str">
            <v>VANGALA BHAGAVAN</v>
          </cell>
          <cell r="D569" t="str">
            <v>B</v>
          </cell>
          <cell r="E569" t="str">
            <v>ABI-201</v>
          </cell>
          <cell r="F569">
            <v>100</v>
          </cell>
          <cell r="H569">
            <v>100</v>
          </cell>
          <cell r="I569">
            <v>60</v>
          </cell>
          <cell r="J569">
            <v>100</v>
          </cell>
          <cell r="L569">
            <v>90</v>
          </cell>
        </row>
        <row r="570">
          <cell r="B570" t="str">
            <v>B141816</v>
          </cell>
          <cell r="C570" t="str">
            <v>GURRALA RUKMINI</v>
          </cell>
          <cell r="D570" t="str">
            <v>G</v>
          </cell>
          <cell r="E570" t="str">
            <v>ABI-201</v>
          </cell>
          <cell r="F570">
            <v>100</v>
          </cell>
          <cell r="H570">
            <v>100</v>
          </cell>
          <cell r="I570">
            <v>60</v>
          </cell>
          <cell r="J570">
            <v>100</v>
          </cell>
          <cell r="L570">
            <v>90</v>
          </cell>
        </row>
        <row r="571">
          <cell r="B571" t="str">
            <v>B141832</v>
          </cell>
          <cell r="C571" t="str">
            <v>ERROLLA KAVYA</v>
          </cell>
          <cell r="D571" t="str">
            <v>G</v>
          </cell>
          <cell r="E571" t="str">
            <v>ABI-201</v>
          </cell>
          <cell r="F571">
            <v>100</v>
          </cell>
          <cell r="H571">
            <v>100</v>
          </cell>
          <cell r="I571">
            <v>60</v>
          </cell>
          <cell r="J571">
            <v>100</v>
          </cell>
          <cell r="L571">
            <v>90</v>
          </cell>
        </row>
        <row r="572">
          <cell r="B572" t="str">
            <v>B141910</v>
          </cell>
          <cell r="C572" t="str">
            <v>UNDETI PRASHANTHI</v>
          </cell>
          <cell r="D572" t="str">
            <v>G</v>
          </cell>
          <cell r="E572" t="str">
            <v>ABI-201</v>
          </cell>
          <cell r="F572">
            <v>100</v>
          </cell>
          <cell r="H572">
            <v>100</v>
          </cell>
          <cell r="I572">
            <v>60</v>
          </cell>
          <cell r="J572">
            <v>100</v>
          </cell>
          <cell r="L572">
            <v>90</v>
          </cell>
        </row>
        <row r="573">
          <cell r="B573" t="str">
            <v>N140700</v>
          </cell>
          <cell r="C573" t="str">
            <v>G.PRUDVEERAJ</v>
          </cell>
          <cell r="D573" t="str">
            <v>B</v>
          </cell>
          <cell r="E573" t="str">
            <v>ABI-201</v>
          </cell>
          <cell r="F573">
            <v>81.818181818181827</v>
          </cell>
          <cell r="H573">
            <v>100</v>
          </cell>
          <cell r="I573">
            <v>80</v>
          </cell>
          <cell r="J573">
            <v>81.818181818181827</v>
          </cell>
          <cell r="L573">
            <v>85.909090909090907</v>
          </cell>
        </row>
        <row r="574">
          <cell r="B574" t="str">
            <v>B141050</v>
          </cell>
          <cell r="C574" t="str">
            <v>BOMMAKANTI RAJITHA</v>
          </cell>
          <cell r="D574" t="str">
            <v>G</v>
          </cell>
          <cell r="E574" t="str">
            <v>ABI-201</v>
          </cell>
          <cell r="F574">
            <v>100</v>
          </cell>
          <cell r="H574">
            <v>90</v>
          </cell>
          <cell r="I574">
            <v>80</v>
          </cell>
          <cell r="J574">
            <v>100</v>
          </cell>
          <cell r="L574">
            <v>92.5</v>
          </cell>
        </row>
        <row r="575">
          <cell r="B575" t="str">
            <v>B141079</v>
          </cell>
          <cell r="C575" t="str">
            <v>SAYYAD THAHIMINA</v>
          </cell>
          <cell r="D575" t="str">
            <v>G</v>
          </cell>
          <cell r="E575" t="str">
            <v>ABI-201</v>
          </cell>
          <cell r="F575">
            <v>100</v>
          </cell>
          <cell r="H575">
            <v>90</v>
          </cell>
          <cell r="I575">
            <v>80</v>
          </cell>
          <cell r="J575">
            <v>100</v>
          </cell>
          <cell r="L575">
            <v>92.5</v>
          </cell>
        </row>
        <row r="576">
          <cell r="B576" t="str">
            <v>B141420</v>
          </cell>
          <cell r="C576" t="str">
            <v>MANIKALA SHIVA KUMAR</v>
          </cell>
          <cell r="D576" t="str">
            <v>B</v>
          </cell>
          <cell r="E576" t="str">
            <v>ABI-201</v>
          </cell>
          <cell r="F576">
            <v>100</v>
          </cell>
          <cell r="H576">
            <v>90</v>
          </cell>
          <cell r="I576">
            <v>80</v>
          </cell>
          <cell r="J576">
            <v>100</v>
          </cell>
          <cell r="L576">
            <v>92.5</v>
          </cell>
        </row>
        <row r="577">
          <cell r="B577" t="str">
            <v>B141086</v>
          </cell>
          <cell r="C577" t="str">
            <v>BODRAMONI SAI RAM</v>
          </cell>
          <cell r="D577" t="str">
            <v>B</v>
          </cell>
          <cell r="E577" t="str">
            <v>ABI-201</v>
          </cell>
          <cell r="F577">
            <v>90.909090909090907</v>
          </cell>
          <cell r="H577">
            <v>100</v>
          </cell>
          <cell r="I577">
            <v>80</v>
          </cell>
          <cell r="J577">
            <v>90.909090909090907</v>
          </cell>
          <cell r="L577">
            <v>90.454545454545439</v>
          </cell>
        </row>
        <row r="578">
          <cell r="B578" t="str">
            <v>B141521</v>
          </cell>
          <cell r="C578" t="str">
            <v>KOTHAPALLI VIJAYA KUMAR</v>
          </cell>
          <cell r="D578" t="str">
            <v>B</v>
          </cell>
          <cell r="E578" t="str">
            <v>ABI-201</v>
          </cell>
          <cell r="F578">
            <v>90.909090909090907</v>
          </cell>
          <cell r="H578">
            <v>100</v>
          </cell>
          <cell r="I578">
            <v>80</v>
          </cell>
          <cell r="J578">
            <v>90.909090909090907</v>
          </cell>
          <cell r="L578">
            <v>90.454545454545439</v>
          </cell>
        </row>
        <row r="579">
          <cell r="B579" t="str">
            <v>B141019</v>
          </cell>
          <cell r="C579" t="str">
            <v>BONAGIRI MANOJ KUMAR</v>
          </cell>
          <cell r="D579" t="str">
            <v>B</v>
          </cell>
          <cell r="E579" t="str">
            <v>ABI-201</v>
          </cell>
          <cell r="F579">
            <v>100</v>
          </cell>
          <cell r="H579">
            <v>100</v>
          </cell>
          <cell r="I579">
            <v>80</v>
          </cell>
          <cell r="J579">
            <v>100</v>
          </cell>
          <cell r="L579">
            <v>95</v>
          </cell>
        </row>
        <row r="580">
          <cell r="B580" t="str">
            <v>B141035</v>
          </cell>
          <cell r="C580" t="str">
            <v>ANDE UMARANI</v>
          </cell>
          <cell r="D580" t="str">
            <v>G</v>
          </cell>
          <cell r="E580" t="str">
            <v>ABI-201</v>
          </cell>
          <cell r="F580">
            <v>100</v>
          </cell>
          <cell r="H580">
            <v>100</v>
          </cell>
          <cell r="I580">
            <v>80</v>
          </cell>
          <cell r="J580">
            <v>100</v>
          </cell>
          <cell r="L580">
            <v>95</v>
          </cell>
        </row>
        <row r="581">
          <cell r="B581" t="str">
            <v>B141064</v>
          </cell>
          <cell r="C581" t="str">
            <v>BATHULA PRAVEEN</v>
          </cell>
          <cell r="D581" t="str">
            <v>B</v>
          </cell>
          <cell r="E581" t="str">
            <v>ABI-201</v>
          </cell>
          <cell r="F581">
            <v>100</v>
          </cell>
          <cell r="H581">
            <v>100</v>
          </cell>
          <cell r="I581">
            <v>80</v>
          </cell>
          <cell r="J581">
            <v>100</v>
          </cell>
          <cell r="L581">
            <v>95</v>
          </cell>
        </row>
        <row r="582">
          <cell r="B582" t="str">
            <v>B141094</v>
          </cell>
          <cell r="C582" t="str">
            <v>G VARALAXMI</v>
          </cell>
          <cell r="D582" t="str">
            <v>G</v>
          </cell>
          <cell r="E582" t="str">
            <v>ABI-201</v>
          </cell>
          <cell r="F582">
            <v>100</v>
          </cell>
          <cell r="H582">
            <v>100</v>
          </cell>
          <cell r="I582">
            <v>80</v>
          </cell>
          <cell r="J582">
            <v>100</v>
          </cell>
          <cell r="L582">
            <v>95</v>
          </cell>
        </row>
        <row r="583">
          <cell r="B583" t="str">
            <v>B141139</v>
          </cell>
          <cell r="C583" t="str">
            <v>THAKKURI ANUSHA</v>
          </cell>
          <cell r="D583" t="str">
            <v>G</v>
          </cell>
          <cell r="E583" t="str">
            <v>ABI-201</v>
          </cell>
          <cell r="F583">
            <v>100</v>
          </cell>
          <cell r="H583">
            <v>100</v>
          </cell>
          <cell r="I583">
            <v>80</v>
          </cell>
          <cell r="J583">
            <v>100</v>
          </cell>
          <cell r="L583">
            <v>95</v>
          </cell>
        </row>
        <row r="584">
          <cell r="B584" t="str">
            <v>B141154</v>
          </cell>
          <cell r="C584" t="str">
            <v>VAMANAGIRI USHA RANI</v>
          </cell>
          <cell r="D584" t="str">
            <v>G</v>
          </cell>
          <cell r="E584" t="str">
            <v>ABI-201</v>
          </cell>
          <cell r="F584">
            <v>100</v>
          </cell>
          <cell r="H584">
            <v>100</v>
          </cell>
          <cell r="I584">
            <v>80</v>
          </cell>
          <cell r="J584">
            <v>100</v>
          </cell>
          <cell r="L584">
            <v>95</v>
          </cell>
        </row>
        <row r="585">
          <cell r="B585" t="str">
            <v>B141169</v>
          </cell>
          <cell r="C585" t="str">
            <v>B BHAVITHA</v>
          </cell>
          <cell r="D585" t="str">
            <v>G</v>
          </cell>
          <cell r="E585" t="str">
            <v>ABI-201</v>
          </cell>
          <cell r="F585">
            <v>100</v>
          </cell>
          <cell r="H585">
            <v>100</v>
          </cell>
          <cell r="I585">
            <v>80</v>
          </cell>
          <cell r="J585">
            <v>100</v>
          </cell>
          <cell r="L585">
            <v>95</v>
          </cell>
        </row>
        <row r="586">
          <cell r="B586" t="str">
            <v>B141183</v>
          </cell>
          <cell r="C586" t="str">
            <v>P DEEPIKA</v>
          </cell>
          <cell r="D586" t="str">
            <v>G</v>
          </cell>
          <cell r="E586" t="str">
            <v>ABI-201</v>
          </cell>
          <cell r="F586">
            <v>100</v>
          </cell>
          <cell r="H586">
            <v>100</v>
          </cell>
          <cell r="I586">
            <v>80</v>
          </cell>
          <cell r="J586">
            <v>100</v>
          </cell>
          <cell r="L586">
            <v>95</v>
          </cell>
        </row>
        <row r="587">
          <cell r="B587" t="str">
            <v>B141213</v>
          </cell>
          <cell r="C587" t="str">
            <v>ISLAVATH GOPI</v>
          </cell>
          <cell r="D587" t="str">
            <v>B</v>
          </cell>
          <cell r="E587" t="str">
            <v>ABI-201</v>
          </cell>
          <cell r="F587">
            <v>100</v>
          </cell>
          <cell r="H587">
            <v>100</v>
          </cell>
          <cell r="I587">
            <v>80</v>
          </cell>
          <cell r="J587">
            <v>100</v>
          </cell>
          <cell r="L587">
            <v>95</v>
          </cell>
        </row>
        <row r="588">
          <cell r="B588" t="str">
            <v>B141229</v>
          </cell>
          <cell r="C588" t="str">
            <v>POLAGANI ANUSHA</v>
          </cell>
          <cell r="D588" t="str">
            <v>G</v>
          </cell>
          <cell r="E588" t="str">
            <v>ABI-201</v>
          </cell>
          <cell r="F588">
            <v>100</v>
          </cell>
          <cell r="H588">
            <v>100</v>
          </cell>
          <cell r="I588">
            <v>80</v>
          </cell>
          <cell r="J588">
            <v>100</v>
          </cell>
          <cell r="L588">
            <v>95</v>
          </cell>
        </row>
        <row r="589">
          <cell r="B589" t="str">
            <v>B141257</v>
          </cell>
          <cell r="C589" t="str">
            <v>NAGAM SAI TEJA</v>
          </cell>
          <cell r="D589" t="str">
            <v>G</v>
          </cell>
          <cell r="E589" t="str">
            <v>ABI-201</v>
          </cell>
          <cell r="F589">
            <v>100</v>
          </cell>
          <cell r="H589">
            <v>100</v>
          </cell>
          <cell r="I589">
            <v>80</v>
          </cell>
          <cell r="J589">
            <v>100</v>
          </cell>
          <cell r="L589">
            <v>95</v>
          </cell>
        </row>
        <row r="590">
          <cell r="B590" t="str">
            <v>B141287</v>
          </cell>
          <cell r="C590" t="str">
            <v>MAHANKALI MEENA</v>
          </cell>
          <cell r="D590" t="str">
            <v>G</v>
          </cell>
          <cell r="E590" t="str">
            <v>ABI-201</v>
          </cell>
          <cell r="F590">
            <v>100</v>
          </cell>
          <cell r="H590">
            <v>100</v>
          </cell>
          <cell r="I590">
            <v>80</v>
          </cell>
          <cell r="J590">
            <v>100</v>
          </cell>
          <cell r="L590">
            <v>95</v>
          </cell>
        </row>
        <row r="591">
          <cell r="B591" t="str">
            <v>B141303</v>
          </cell>
          <cell r="C591" t="str">
            <v>MEGAVATH RAVI</v>
          </cell>
          <cell r="D591" t="str">
            <v>B</v>
          </cell>
          <cell r="E591" t="str">
            <v>ABI-201</v>
          </cell>
          <cell r="F591">
            <v>100</v>
          </cell>
          <cell r="H591">
            <v>100</v>
          </cell>
          <cell r="I591">
            <v>80</v>
          </cell>
          <cell r="J591">
            <v>100</v>
          </cell>
          <cell r="L591">
            <v>95</v>
          </cell>
        </row>
        <row r="592">
          <cell r="B592" t="str">
            <v>B141448</v>
          </cell>
          <cell r="C592" t="str">
            <v>AGURLA SANGEETHA</v>
          </cell>
          <cell r="D592" t="str">
            <v>G</v>
          </cell>
          <cell r="E592" t="str">
            <v>ABI-201</v>
          </cell>
          <cell r="F592">
            <v>100</v>
          </cell>
          <cell r="H592">
            <v>100</v>
          </cell>
          <cell r="I592">
            <v>80</v>
          </cell>
          <cell r="J592">
            <v>100</v>
          </cell>
          <cell r="L592">
            <v>95</v>
          </cell>
        </row>
        <row r="593">
          <cell r="B593" t="str">
            <v>B141462</v>
          </cell>
          <cell r="C593" t="str">
            <v>KUMMARI AKHILA</v>
          </cell>
          <cell r="D593" t="str">
            <v>G</v>
          </cell>
          <cell r="E593" t="str">
            <v>ABI-201</v>
          </cell>
          <cell r="F593">
            <v>100</v>
          </cell>
          <cell r="H593">
            <v>100</v>
          </cell>
          <cell r="I593">
            <v>80</v>
          </cell>
          <cell r="J593">
            <v>100</v>
          </cell>
          <cell r="L593">
            <v>95</v>
          </cell>
        </row>
        <row r="594">
          <cell r="B594" t="str">
            <v>B141476</v>
          </cell>
          <cell r="C594" t="str">
            <v>M PADMA</v>
          </cell>
          <cell r="D594" t="str">
            <v>G</v>
          </cell>
          <cell r="E594" t="str">
            <v>ABI-201</v>
          </cell>
          <cell r="F594">
            <v>100</v>
          </cell>
          <cell r="H594">
            <v>100</v>
          </cell>
          <cell r="I594">
            <v>80</v>
          </cell>
          <cell r="J594">
            <v>100</v>
          </cell>
          <cell r="L594">
            <v>95</v>
          </cell>
        </row>
        <row r="595">
          <cell r="B595" t="str">
            <v>B141593</v>
          </cell>
          <cell r="C595" t="str">
            <v>JANGAM MAHESH</v>
          </cell>
          <cell r="D595" t="str">
            <v>B</v>
          </cell>
          <cell r="E595" t="str">
            <v>ABI-201</v>
          </cell>
          <cell r="F595">
            <v>100</v>
          </cell>
          <cell r="H595">
            <v>100</v>
          </cell>
          <cell r="I595">
            <v>80</v>
          </cell>
          <cell r="J595">
            <v>100</v>
          </cell>
          <cell r="L595">
            <v>95</v>
          </cell>
        </row>
        <row r="596">
          <cell r="B596" t="str">
            <v>B141608</v>
          </cell>
          <cell r="C596" t="str">
            <v>BANDARI DIVYA</v>
          </cell>
          <cell r="D596" t="str">
            <v>G</v>
          </cell>
          <cell r="E596" t="str">
            <v>ABI-201</v>
          </cell>
          <cell r="F596">
            <v>100</v>
          </cell>
          <cell r="H596">
            <v>100</v>
          </cell>
          <cell r="I596">
            <v>80</v>
          </cell>
          <cell r="J596">
            <v>100</v>
          </cell>
          <cell r="L596">
            <v>95</v>
          </cell>
        </row>
        <row r="597">
          <cell r="B597" t="str">
            <v>B141638</v>
          </cell>
          <cell r="C597" t="str">
            <v>PASTAM ANUSHA</v>
          </cell>
          <cell r="D597" t="str">
            <v>G</v>
          </cell>
          <cell r="E597" t="str">
            <v>ABI-201</v>
          </cell>
          <cell r="F597">
            <v>100</v>
          </cell>
          <cell r="H597">
            <v>100</v>
          </cell>
          <cell r="I597">
            <v>80</v>
          </cell>
          <cell r="J597">
            <v>100</v>
          </cell>
          <cell r="L597">
            <v>95</v>
          </cell>
        </row>
        <row r="598">
          <cell r="B598" t="str">
            <v>B141666</v>
          </cell>
          <cell r="C598" t="str">
            <v>THATIKONDA VENU</v>
          </cell>
          <cell r="D598" t="str">
            <v>B</v>
          </cell>
          <cell r="E598" t="str">
            <v>ABI-201</v>
          </cell>
          <cell r="F598">
            <v>100</v>
          </cell>
          <cell r="H598">
            <v>100</v>
          </cell>
          <cell r="I598">
            <v>80</v>
          </cell>
          <cell r="J598">
            <v>100</v>
          </cell>
          <cell r="L598">
            <v>95</v>
          </cell>
        </row>
        <row r="599">
          <cell r="B599" t="str">
            <v>B141770</v>
          </cell>
          <cell r="C599" t="str">
            <v>P PRATAP</v>
          </cell>
          <cell r="D599" t="str">
            <v>B</v>
          </cell>
          <cell r="E599" t="str">
            <v>ABI-201</v>
          </cell>
          <cell r="F599">
            <v>100</v>
          </cell>
          <cell r="H599">
            <v>100</v>
          </cell>
          <cell r="I599">
            <v>80</v>
          </cell>
          <cell r="J599">
            <v>100</v>
          </cell>
          <cell r="L599">
            <v>95</v>
          </cell>
        </row>
        <row r="600">
          <cell r="B600" t="str">
            <v>B141784</v>
          </cell>
          <cell r="C600" t="str">
            <v>GANDAMALA RAMYA</v>
          </cell>
          <cell r="D600" t="str">
            <v>G</v>
          </cell>
          <cell r="E600" t="str">
            <v>ABI-201</v>
          </cell>
          <cell r="F600">
            <v>100</v>
          </cell>
          <cell r="H600">
            <v>100</v>
          </cell>
          <cell r="I600">
            <v>80</v>
          </cell>
          <cell r="J600">
            <v>100</v>
          </cell>
          <cell r="L600">
            <v>95</v>
          </cell>
        </row>
        <row r="601">
          <cell r="B601" t="str">
            <v>B141880</v>
          </cell>
          <cell r="C601" t="str">
            <v>VURIMETLA TEJASWINI</v>
          </cell>
          <cell r="D601" t="str">
            <v>G</v>
          </cell>
          <cell r="E601" t="str">
            <v>ABI-201</v>
          </cell>
          <cell r="F601">
            <v>100</v>
          </cell>
          <cell r="H601">
            <v>100</v>
          </cell>
          <cell r="I601">
            <v>80</v>
          </cell>
          <cell r="J601">
            <v>100</v>
          </cell>
          <cell r="L601">
            <v>95</v>
          </cell>
        </row>
        <row r="602">
          <cell r="B602" t="str">
            <v>B141742</v>
          </cell>
          <cell r="C602" t="str">
            <v>GUGULAVATH RAJESH KUMAR</v>
          </cell>
          <cell r="D602" t="str">
            <v>B</v>
          </cell>
          <cell r="E602" t="str">
            <v>ABI-201</v>
          </cell>
          <cell r="F602">
            <v>81.818181818181827</v>
          </cell>
          <cell r="H602">
            <v>100</v>
          </cell>
          <cell r="I602">
            <v>100</v>
          </cell>
          <cell r="J602">
            <v>81.818181818181827</v>
          </cell>
          <cell r="L602">
            <v>90.909090909090907</v>
          </cell>
        </row>
        <row r="603">
          <cell r="B603" t="str">
            <v>B141243</v>
          </cell>
          <cell r="C603" t="str">
            <v>GAJULA MAMATHA</v>
          </cell>
          <cell r="D603" t="str">
            <v>G</v>
          </cell>
          <cell r="E603" t="str">
            <v>ABI-201</v>
          </cell>
          <cell r="F603">
            <v>100</v>
          </cell>
          <cell r="H603">
            <v>100</v>
          </cell>
          <cell r="I603">
            <v>100</v>
          </cell>
          <cell r="J603">
            <v>100</v>
          </cell>
          <cell r="L603">
            <v>100</v>
          </cell>
        </row>
        <row r="604">
          <cell r="B604" t="str">
            <v>B141490</v>
          </cell>
          <cell r="C604" t="str">
            <v>NEELAGIRI HYMAVATHI</v>
          </cell>
          <cell r="D604" t="str">
            <v>G</v>
          </cell>
          <cell r="E604" t="str">
            <v>ABI-201</v>
          </cell>
          <cell r="F604">
            <v>100</v>
          </cell>
          <cell r="H604">
            <v>100</v>
          </cell>
          <cell r="I604">
            <v>100</v>
          </cell>
          <cell r="J604">
            <v>100</v>
          </cell>
          <cell r="L604">
            <v>100</v>
          </cell>
        </row>
        <row r="605">
          <cell r="B605" t="str">
            <v>B141491</v>
          </cell>
          <cell r="C605" t="str">
            <v>SANGASANI VASU</v>
          </cell>
          <cell r="D605" t="str">
            <v>B</v>
          </cell>
          <cell r="E605" t="str">
            <v>ABI-201</v>
          </cell>
          <cell r="F605">
            <v>100</v>
          </cell>
          <cell r="H605">
            <v>100</v>
          </cell>
          <cell r="I605">
            <v>100</v>
          </cell>
          <cell r="J605">
            <v>100</v>
          </cell>
          <cell r="L605">
            <v>100</v>
          </cell>
        </row>
        <row r="606">
          <cell r="B606" t="str">
            <v>B141506</v>
          </cell>
          <cell r="C606" t="str">
            <v>BADIPATLA HARIKA</v>
          </cell>
          <cell r="D606" t="str">
            <v>G</v>
          </cell>
          <cell r="E606" t="str">
            <v>ABI-201</v>
          </cell>
          <cell r="F606">
            <v>100</v>
          </cell>
          <cell r="H606">
            <v>100</v>
          </cell>
          <cell r="I606">
            <v>100</v>
          </cell>
          <cell r="J606">
            <v>100</v>
          </cell>
          <cell r="L606">
            <v>100</v>
          </cell>
        </row>
        <row r="607">
          <cell r="B607" t="str">
            <v>B141520</v>
          </cell>
          <cell r="C607" t="str">
            <v>KOSURI KOMALADEVI</v>
          </cell>
          <cell r="D607" t="str">
            <v>G</v>
          </cell>
          <cell r="E607" t="str">
            <v>ABI-201</v>
          </cell>
          <cell r="F607">
            <v>100</v>
          </cell>
          <cell r="H607">
            <v>100</v>
          </cell>
          <cell r="I607">
            <v>100</v>
          </cell>
          <cell r="J607">
            <v>100</v>
          </cell>
          <cell r="L607">
            <v>100</v>
          </cell>
        </row>
        <row r="608">
          <cell r="B608" t="str">
            <v>B141534</v>
          </cell>
          <cell r="C608" t="str">
            <v>PITANI CHANDRA SRI</v>
          </cell>
          <cell r="D608" t="str">
            <v>G</v>
          </cell>
          <cell r="E608" t="str">
            <v>ABI-201</v>
          </cell>
          <cell r="F608">
            <v>100</v>
          </cell>
          <cell r="H608">
            <v>100</v>
          </cell>
          <cell r="I608">
            <v>100</v>
          </cell>
          <cell r="J608">
            <v>100</v>
          </cell>
          <cell r="L608">
            <v>100</v>
          </cell>
        </row>
        <row r="609">
          <cell r="B609" t="str">
            <v>B141541</v>
          </cell>
          <cell r="C609" t="str">
            <v>BODDU SHIVA</v>
          </cell>
          <cell r="D609" t="str">
            <v>B</v>
          </cell>
          <cell r="E609" t="str">
            <v>ABI-201</v>
          </cell>
          <cell r="F609">
            <v>100</v>
          </cell>
          <cell r="H609">
            <v>100</v>
          </cell>
          <cell r="I609">
            <v>100</v>
          </cell>
          <cell r="J609">
            <v>100</v>
          </cell>
          <cell r="L609">
            <v>100</v>
          </cell>
        </row>
        <row r="610">
          <cell r="B610" t="str">
            <v>B141565</v>
          </cell>
          <cell r="C610" t="str">
            <v>DHARAVATH SURENDAR</v>
          </cell>
          <cell r="D610" t="str">
            <v>B</v>
          </cell>
          <cell r="E610" t="str">
            <v>ABI-201</v>
          </cell>
          <cell r="F610">
            <v>100</v>
          </cell>
          <cell r="H610">
            <v>100</v>
          </cell>
          <cell r="I610">
            <v>100</v>
          </cell>
          <cell r="J610">
            <v>100</v>
          </cell>
          <cell r="L610">
            <v>100</v>
          </cell>
        </row>
        <row r="611">
          <cell r="B611" t="str">
            <v>B141572</v>
          </cell>
          <cell r="C611" t="str">
            <v>THELUKUNTLA OMKAR</v>
          </cell>
          <cell r="D611" t="str">
            <v>B</v>
          </cell>
          <cell r="E611" t="str">
            <v>ABI-201</v>
          </cell>
          <cell r="F611">
            <v>100</v>
          </cell>
          <cell r="H611">
            <v>100</v>
          </cell>
          <cell r="I611">
            <v>100</v>
          </cell>
          <cell r="J611">
            <v>100</v>
          </cell>
          <cell r="L611">
            <v>100</v>
          </cell>
        </row>
        <row r="612">
          <cell r="B612" t="str">
            <v>B141601</v>
          </cell>
          <cell r="C612" t="str">
            <v>POTU SAI BABA</v>
          </cell>
          <cell r="D612" t="str">
            <v>B</v>
          </cell>
          <cell r="E612" t="str">
            <v>ABI-201</v>
          </cell>
          <cell r="F612">
            <v>100</v>
          </cell>
          <cell r="H612">
            <v>100</v>
          </cell>
          <cell r="I612">
            <v>100</v>
          </cell>
          <cell r="J612">
            <v>100</v>
          </cell>
          <cell r="L612">
            <v>100</v>
          </cell>
        </row>
        <row r="613">
          <cell r="B613" t="str">
            <v>B141623</v>
          </cell>
          <cell r="C613" t="str">
            <v>GAJULA VINAY</v>
          </cell>
          <cell r="D613" t="str">
            <v>B</v>
          </cell>
          <cell r="E613" t="str">
            <v>ABI-201</v>
          </cell>
          <cell r="F613">
            <v>100</v>
          </cell>
          <cell r="H613">
            <v>100</v>
          </cell>
          <cell r="I613">
            <v>100</v>
          </cell>
          <cell r="J613">
            <v>100</v>
          </cell>
          <cell r="L613">
            <v>100</v>
          </cell>
        </row>
        <row r="614">
          <cell r="B614" t="str">
            <v>B141696</v>
          </cell>
          <cell r="C614" t="str">
            <v>NARIGE SUMANKUMAR</v>
          </cell>
          <cell r="D614" t="str">
            <v>B</v>
          </cell>
          <cell r="E614" t="str">
            <v>ABI-202</v>
          </cell>
          <cell r="G614">
            <v>0</v>
          </cell>
          <cell r="H614">
            <v>80</v>
          </cell>
          <cell r="I614">
            <v>62.5</v>
          </cell>
          <cell r="L614">
            <v>47.5</v>
          </cell>
          <cell r="M614" t="str">
            <v>Letter submitted</v>
          </cell>
        </row>
        <row r="615">
          <cell r="B615" t="str">
            <v>B141926</v>
          </cell>
          <cell r="C615" t="str">
            <v>PAYAGALLA VINAY SAMUEL</v>
          </cell>
          <cell r="D615" t="str">
            <v>B</v>
          </cell>
          <cell r="E615" t="str">
            <v>ABI-202</v>
          </cell>
          <cell r="G615">
            <v>0</v>
          </cell>
          <cell r="H615">
            <v>70</v>
          </cell>
          <cell r="I615">
            <v>75</v>
          </cell>
          <cell r="L615">
            <v>48.333333333333336</v>
          </cell>
        </row>
        <row r="616">
          <cell r="B616" t="str">
            <v>B141449</v>
          </cell>
          <cell r="C616" t="str">
            <v>CHENNAVENI RAJESH</v>
          </cell>
          <cell r="D616" t="str">
            <v>B</v>
          </cell>
          <cell r="E616" t="str">
            <v>ABI-202</v>
          </cell>
          <cell r="G616">
            <v>0</v>
          </cell>
          <cell r="H616">
            <v>80</v>
          </cell>
          <cell r="I616">
            <v>87.5</v>
          </cell>
          <cell r="L616">
            <v>55.833333333333336</v>
          </cell>
        </row>
        <row r="617">
          <cell r="B617" t="str">
            <v>B141897</v>
          </cell>
          <cell r="C617" t="str">
            <v>BHOOPATHI NITHEESHA</v>
          </cell>
          <cell r="D617" t="str">
            <v>G</v>
          </cell>
          <cell r="E617" t="str">
            <v>ABI-202</v>
          </cell>
          <cell r="G617">
            <v>44.444444444444443</v>
          </cell>
          <cell r="H617">
            <v>80</v>
          </cell>
          <cell r="I617">
            <v>50</v>
          </cell>
          <cell r="L617">
            <v>58.148148148148152</v>
          </cell>
        </row>
        <row r="618">
          <cell r="B618" t="str">
            <v>B141080</v>
          </cell>
          <cell r="C618" t="str">
            <v>DANDIKE THIRUPATHI</v>
          </cell>
          <cell r="D618" t="str">
            <v>B</v>
          </cell>
          <cell r="E618" t="str">
            <v>ABI-202</v>
          </cell>
          <cell r="G618">
            <v>22.222222222222221</v>
          </cell>
          <cell r="H618">
            <v>80</v>
          </cell>
          <cell r="I618">
            <v>75</v>
          </cell>
          <cell r="L618">
            <v>59.074074074074076</v>
          </cell>
        </row>
        <row r="619">
          <cell r="B619" t="str">
            <v>B141065</v>
          </cell>
          <cell r="C619" t="str">
            <v>THATTANI SWATHI</v>
          </cell>
          <cell r="D619" t="str">
            <v>G</v>
          </cell>
          <cell r="E619" t="str">
            <v>ABI-202</v>
          </cell>
          <cell r="G619">
            <v>55.555555555555557</v>
          </cell>
          <cell r="H619">
            <v>80</v>
          </cell>
          <cell r="I619">
            <v>50</v>
          </cell>
          <cell r="L619">
            <v>61.851851851851848</v>
          </cell>
        </row>
        <row r="620">
          <cell r="B620" t="str">
            <v>B141595</v>
          </cell>
          <cell r="C620" t="str">
            <v>LAGISHETTY MANASA</v>
          </cell>
          <cell r="D620" t="str">
            <v>G</v>
          </cell>
          <cell r="E620" t="str">
            <v>ABI-202</v>
          </cell>
          <cell r="G620">
            <v>55.555555555555557</v>
          </cell>
          <cell r="H620">
            <v>80</v>
          </cell>
          <cell r="I620">
            <v>62.5</v>
          </cell>
          <cell r="L620">
            <v>66.018518518518519</v>
          </cell>
        </row>
        <row r="621">
          <cell r="B621" t="str">
            <v>B141609</v>
          </cell>
          <cell r="C621" t="str">
            <v>KOKKU SHRAVANI</v>
          </cell>
          <cell r="D621" t="str">
            <v>G</v>
          </cell>
          <cell r="E621" t="str">
            <v>ABI-202</v>
          </cell>
          <cell r="G621">
            <v>55.555555555555557</v>
          </cell>
          <cell r="H621">
            <v>80</v>
          </cell>
          <cell r="I621">
            <v>62.5</v>
          </cell>
          <cell r="L621">
            <v>66.018518518518519</v>
          </cell>
        </row>
        <row r="622">
          <cell r="B622" t="str">
            <v>B141101</v>
          </cell>
          <cell r="C622" t="str">
            <v>MOLUGU MANOHAR</v>
          </cell>
          <cell r="D622" t="str">
            <v>B</v>
          </cell>
          <cell r="E622" t="str">
            <v>ABI-202</v>
          </cell>
          <cell r="G622">
            <v>44.444444444444443</v>
          </cell>
          <cell r="H622">
            <v>80</v>
          </cell>
          <cell r="I622">
            <v>75</v>
          </cell>
          <cell r="L622">
            <v>66.481481481481481</v>
          </cell>
        </row>
        <row r="623">
          <cell r="B623" t="str">
            <v>B141244</v>
          </cell>
          <cell r="C623" t="str">
            <v>UTNOOR JYOTHSNA</v>
          </cell>
          <cell r="D623" t="str">
            <v>G</v>
          </cell>
          <cell r="E623" t="str">
            <v>ABI-202</v>
          </cell>
          <cell r="G623">
            <v>44.444444444444443</v>
          </cell>
          <cell r="H623">
            <v>80</v>
          </cell>
          <cell r="I623">
            <v>75</v>
          </cell>
          <cell r="L623">
            <v>66.481481481481481</v>
          </cell>
        </row>
        <row r="624">
          <cell r="B624" t="str">
            <v>B141258</v>
          </cell>
          <cell r="C624" t="str">
            <v>CHERUKU DURGA BHAVANI</v>
          </cell>
          <cell r="D624" t="str">
            <v>G</v>
          </cell>
          <cell r="E624" t="str">
            <v>ABI-202</v>
          </cell>
          <cell r="G624">
            <v>44.444444444444443</v>
          </cell>
          <cell r="H624">
            <v>80</v>
          </cell>
          <cell r="I624">
            <v>75</v>
          </cell>
          <cell r="L624">
            <v>66.481481481481481</v>
          </cell>
        </row>
        <row r="625">
          <cell r="B625" t="str">
            <v>B141580</v>
          </cell>
          <cell r="C625" t="str">
            <v>POHAR MANJUSHA</v>
          </cell>
          <cell r="D625" t="str">
            <v>G</v>
          </cell>
          <cell r="E625" t="str">
            <v>ABI-202</v>
          </cell>
          <cell r="G625">
            <v>55.555555555555557</v>
          </cell>
          <cell r="H625">
            <v>90</v>
          </cell>
          <cell r="I625">
            <v>62.5</v>
          </cell>
          <cell r="L625">
            <v>69.351851851851848</v>
          </cell>
        </row>
        <row r="626">
          <cell r="B626" t="str">
            <v>B141126</v>
          </cell>
          <cell r="C626" t="str">
            <v>BASAVENI RANJITH</v>
          </cell>
          <cell r="D626" t="str">
            <v>B</v>
          </cell>
          <cell r="E626" t="str">
            <v>ABI-202</v>
          </cell>
          <cell r="G626">
            <v>55.555555555555557</v>
          </cell>
          <cell r="H626">
            <v>80</v>
          </cell>
          <cell r="I626">
            <v>75</v>
          </cell>
          <cell r="L626">
            <v>70.185185185185176</v>
          </cell>
        </row>
        <row r="627">
          <cell r="B627" t="str">
            <v>B141273</v>
          </cell>
          <cell r="C627" t="str">
            <v>CHANAGANI KARTHIK</v>
          </cell>
          <cell r="D627" t="str">
            <v>B</v>
          </cell>
          <cell r="E627" t="str">
            <v>ABI-202</v>
          </cell>
          <cell r="G627">
            <v>55.555555555555557</v>
          </cell>
          <cell r="H627">
            <v>80</v>
          </cell>
          <cell r="I627">
            <v>75</v>
          </cell>
          <cell r="L627">
            <v>70.185185185185176</v>
          </cell>
        </row>
        <row r="628">
          <cell r="B628" t="str">
            <v>B141639</v>
          </cell>
          <cell r="C628" t="str">
            <v>ADICHERLA LAVANKUMAR</v>
          </cell>
          <cell r="D628" t="str">
            <v>B</v>
          </cell>
          <cell r="E628" t="str">
            <v>ABI-202</v>
          </cell>
          <cell r="G628">
            <v>77.777777777777786</v>
          </cell>
          <cell r="H628">
            <v>80</v>
          </cell>
          <cell r="I628">
            <v>62.5</v>
          </cell>
          <cell r="L628">
            <v>73.425925925925924</v>
          </cell>
        </row>
        <row r="629">
          <cell r="B629" t="str">
            <v>B141463</v>
          </cell>
          <cell r="C629" t="str">
            <v>PAYYAVULA SAIKUMAR</v>
          </cell>
          <cell r="D629" t="str">
            <v>B</v>
          </cell>
          <cell r="E629" t="str">
            <v>ABI-202</v>
          </cell>
          <cell r="G629">
            <v>66.666666666666657</v>
          </cell>
          <cell r="H629">
            <v>80</v>
          </cell>
          <cell r="I629">
            <v>75</v>
          </cell>
          <cell r="L629">
            <v>73.888888888888886</v>
          </cell>
        </row>
        <row r="630">
          <cell r="B630" t="str">
            <v>B141007</v>
          </cell>
          <cell r="C630" t="str">
            <v>B DEEPIKA</v>
          </cell>
          <cell r="D630" t="str">
            <v>G</v>
          </cell>
          <cell r="E630" t="str">
            <v>ABI-202</v>
          </cell>
          <cell r="G630">
            <v>77.777777777777786</v>
          </cell>
          <cell r="H630">
            <v>100</v>
          </cell>
          <cell r="I630">
            <v>50</v>
          </cell>
          <cell r="L630">
            <v>75.925925925925924</v>
          </cell>
        </row>
        <row r="631">
          <cell r="B631" t="str">
            <v>B141626</v>
          </cell>
          <cell r="C631" t="str">
            <v>RUDRARAPU MEGHANA</v>
          </cell>
          <cell r="D631" t="str">
            <v>G</v>
          </cell>
          <cell r="E631" t="str">
            <v>ABI-202</v>
          </cell>
          <cell r="G631">
            <v>88.888888888888886</v>
          </cell>
          <cell r="H631">
            <v>90</v>
          </cell>
          <cell r="I631">
            <v>50</v>
          </cell>
          <cell r="L631">
            <v>76.296296296296291</v>
          </cell>
        </row>
        <row r="632">
          <cell r="B632" t="str">
            <v>B141021</v>
          </cell>
          <cell r="C632" t="str">
            <v>JIDIPALLY SUSMITHA</v>
          </cell>
          <cell r="D632" t="str">
            <v>G</v>
          </cell>
          <cell r="E632" t="str">
            <v>ABI-202</v>
          </cell>
          <cell r="G632">
            <v>88.888888888888886</v>
          </cell>
          <cell r="H632">
            <v>100</v>
          </cell>
          <cell r="I632">
            <v>50</v>
          </cell>
          <cell r="L632">
            <v>79.629629629629633</v>
          </cell>
        </row>
        <row r="633">
          <cell r="B633" t="str">
            <v>B141667</v>
          </cell>
          <cell r="C633" t="str">
            <v>BILLA KEERTHANA</v>
          </cell>
          <cell r="D633" t="str">
            <v>G</v>
          </cell>
          <cell r="E633" t="str">
            <v>ABI-202</v>
          </cell>
          <cell r="G633">
            <v>77.777777777777786</v>
          </cell>
          <cell r="H633">
            <v>100</v>
          </cell>
          <cell r="I633">
            <v>62.5</v>
          </cell>
          <cell r="L633">
            <v>80.092592592592595</v>
          </cell>
        </row>
        <row r="634">
          <cell r="B634" t="str">
            <v>B141911</v>
          </cell>
          <cell r="C634" t="str">
            <v>SHAIK JUNAID</v>
          </cell>
          <cell r="D634" t="str">
            <v>B</v>
          </cell>
          <cell r="E634" t="str">
            <v>ABI-202</v>
          </cell>
          <cell r="G634">
            <v>77.777777777777786</v>
          </cell>
          <cell r="H634">
            <v>100</v>
          </cell>
          <cell r="I634">
            <v>62.5</v>
          </cell>
          <cell r="L634">
            <v>80.092592592592595</v>
          </cell>
        </row>
        <row r="635">
          <cell r="B635" t="str">
            <v>B141833</v>
          </cell>
          <cell r="C635" t="str">
            <v>JARPALA SONIA</v>
          </cell>
          <cell r="D635" t="str">
            <v>G</v>
          </cell>
          <cell r="E635" t="str">
            <v>ABI-202</v>
          </cell>
          <cell r="G635">
            <v>66.666666666666657</v>
          </cell>
          <cell r="H635">
            <v>100</v>
          </cell>
          <cell r="I635">
            <v>75</v>
          </cell>
          <cell r="L635">
            <v>80.555555555555557</v>
          </cell>
        </row>
        <row r="636">
          <cell r="B636" t="str">
            <v>B141320</v>
          </cell>
          <cell r="C636" t="str">
            <v>THUMULA NAGARAJU</v>
          </cell>
          <cell r="D636" t="str">
            <v>B</v>
          </cell>
          <cell r="E636" t="str">
            <v>ABI-202</v>
          </cell>
          <cell r="G636">
            <v>100</v>
          </cell>
          <cell r="H636">
            <v>80</v>
          </cell>
          <cell r="I636">
            <v>62.5</v>
          </cell>
          <cell r="L636">
            <v>80.833333333333329</v>
          </cell>
        </row>
        <row r="637">
          <cell r="B637" t="str">
            <v>B141230</v>
          </cell>
          <cell r="C637" t="str">
            <v>NAROJI SIVA MURTHI</v>
          </cell>
          <cell r="D637" t="str">
            <v>B</v>
          </cell>
          <cell r="E637" t="str">
            <v>ABI-202</v>
          </cell>
          <cell r="G637">
            <v>100</v>
          </cell>
          <cell r="H637">
            <v>100</v>
          </cell>
          <cell r="I637">
            <v>50</v>
          </cell>
          <cell r="L637">
            <v>83.333333333333329</v>
          </cell>
        </row>
        <row r="638">
          <cell r="B638" t="str">
            <v>B141624</v>
          </cell>
          <cell r="C638" t="str">
            <v>MOHAMMAD IMRAN</v>
          </cell>
          <cell r="D638" t="str">
            <v>B</v>
          </cell>
          <cell r="E638" t="str">
            <v>ABI-202</v>
          </cell>
          <cell r="G638">
            <v>100</v>
          </cell>
          <cell r="H638">
            <v>100</v>
          </cell>
          <cell r="I638">
            <v>50</v>
          </cell>
          <cell r="L638">
            <v>83.333333333333329</v>
          </cell>
        </row>
        <row r="639">
          <cell r="B639" t="str">
            <v>B141304</v>
          </cell>
          <cell r="C639" t="str">
            <v>MANGALI AKHILESH</v>
          </cell>
          <cell r="D639" t="str">
            <v>B</v>
          </cell>
          <cell r="E639" t="str">
            <v>ABI-202</v>
          </cell>
          <cell r="G639">
            <v>100</v>
          </cell>
          <cell r="H639">
            <v>90</v>
          </cell>
          <cell r="I639">
            <v>62.5</v>
          </cell>
          <cell r="L639">
            <v>84.166666666666671</v>
          </cell>
        </row>
        <row r="640">
          <cell r="B640" t="str">
            <v>B141566</v>
          </cell>
          <cell r="C640" t="str">
            <v>PEDDURI ABHISHEK</v>
          </cell>
          <cell r="D640" t="str">
            <v>B</v>
          </cell>
          <cell r="E640" t="str">
            <v>ABI-202</v>
          </cell>
          <cell r="G640">
            <v>88.888888888888886</v>
          </cell>
          <cell r="H640">
            <v>90</v>
          </cell>
          <cell r="I640">
            <v>75</v>
          </cell>
          <cell r="L640">
            <v>84.629629629629633</v>
          </cell>
        </row>
        <row r="641">
          <cell r="B641" t="str">
            <v>B141095</v>
          </cell>
          <cell r="C641" t="str">
            <v>MERGOJU ANIL</v>
          </cell>
          <cell r="D641" t="str">
            <v>B</v>
          </cell>
          <cell r="E641" t="str">
            <v>ABI-202</v>
          </cell>
          <cell r="G641">
            <v>100</v>
          </cell>
          <cell r="H641">
            <v>80</v>
          </cell>
          <cell r="I641">
            <v>75</v>
          </cell>
          <cell r="L641">
            <v>85</v>
          </cell>
        </row>
        <row r="642">
          <cell r="B642" t="str">
            <v>B141156</v>
          </cell>
          <cell r="C642" t="str">
            <v>DAVATHU RAVALI</v>
          </cell>
          <cell r="D642" t="str">
            <v>G</v>
          </cell>
          <cell r="E642" t="str">
            <v>ABI-202</v>
          </cell>
          <cell r="G642">
            <v>100</v>
          </cell>
          <cell r="H642">
            <v>80</v>
          </cell>
          <cell r="I642">
            <v>75</v>
          </cell>
          <cell r="L642">
            <v>85</v>
          </cell>
        </row>
        <row r="643">
          <cell r="B643" t="str">
            <v>B141757</v>
          </cell>
          <cell r="C643" t="str">
            <v>KATTERA VAMSHI KRISHNA</v>
          </cell>
          <cell r="D643" t="str">
            <v>B</v>
          </cell>
          <cell r="E643" t="str">
            <v>ABI-202</v>
          </cell>
          <cell r="G643">
            <v>100</v>
          </cell>
          <cell r="H643">
            <v>80</v>
          </cell>
          <cell r="I643">
            <v>75</v>
          </cell>
          <cell r="L643">
            <v>85</v>
          </cell>
        </row>
        <row r="644">
          <cell r="B644" t="str">
            <v>B141771</v>
          </cell>
          <cell r="C644" t="str">
            <v>B SHIREESHA</v>
          </cell>
          <cell r="D644" t="str">
            <v>G</v>
          </cell>
          <cell r="E644" t="str">
            <v>ABI-202</v>
          </cell>
          <cell r="G644">
            <v>100</v>
          </cell>
          <cell r="H644">
            <v>80</v>
          </cell>
          <cell r="I644">
            <v>75</v>
          </cell>
          <cell r="L644">
            <v>85</v>
          </cell>
        </row>
        <row r="645">
          <cell r="B645" t="str">
            <v>B141817</v>
          </cell>
          <cell r="C645" t="str">
            <v>SYED SOHAIL</v>
          </cell>
          <cell r="D645" t="str">
            <v>B</v>
          </cell>
          <cell r="E645" t="str">
            <v>ABI-202</v>
          </cell>
          <cell r="G645">
            <v>100</v>
          </cell>
          <cell r="H645">
            <v>80</v>
          </cell>
          <cell r="I645">
            <v>75</v>
          </cell>
          <cell r="L645">
            <v>85</v>
          </cell>
        </row>
        <row r="646">
          <cell r="B646" t="str">
            <v>B141170</v>
          </cell>
          <cell r="C646" t="str">
            <v>NAMANI ALEKHYA</v>
          </cell>
          <cell r="D646" t="str">
            <v>G</v>
          </cell>
          <cell r="E646" t="str">
            <v>ABI-202</v>
          </cell>
          <cell r="G646">
            <v>100</v>
          </cell>
          <cell r="H646">
            <v>100</v>
          </cell>
          <cell r="I646">
            <v>62.5</v>
          </cell>
          <cell r="L646">
            <v>87.5</v>
          </cell>
        </row>
        <row r="647">
          <cell r="B647" t="str">
            <v>B141184</v>
          </cell>
          <cell r="C647" t="str">
            <v>GONGALLA KEERTHANA</v>
          </cell>
          <cell r="D647" t="str">
            <v>G</v>
          </cell>
          <cell r="E647" t="str">
            <v>ABI-202</v>
          </cell>
          <cell r="G647">
            <v>100</v>
          </cell>
          <cell r="H647">
            <v>100</v>
          </cell>
          <cell r="I647">
            <v>62.5</v>
          </cell>
          <cell r="L647">
            <v>87.5</v>
          </cell>
        </row>
        <row r="648">
          <cell r="B648" t="str">
            <v>B141334</v>
          </cell>
          <cell r="C648" t="str">
            <v>KALAMCHARLA MAHESH</v>
          </cell>
          <cell r="D648" t="str">
            <v>B</v>
          </cell>
          <cell r="E648" t="str">
            <v>ABI-202</v>
          </cell>
          <cell r="G648">
            <v>100</v>
          </cell>
          <cell r="H648">
            <v>100</v>
          </cell>
          <cell r="I648">
            <v>62.5</v>
          </cell>
          <cell r="L648">
            <v>87.5</v>
          </cell>
        </row>
        <row r="649">
          <cell r="B649" t="str">
            <v>B141348</v>
          </cell>
          <cell r="C649" t="str">
            <v>DUSSA LAVANYA</v>
          </cell>
          <cell r="D649" t="str">
            <v>G</v>
          </cell>
          <cell r="E649" t="str">
            <v>ABI-202</v>
          </cell>
          <cell r="G649">
            <v>100</v>
          </cell>
          <cell r="H649">
            <v>100</v>
          </cell>
          <cell r="I649">
            <v>62.5</v>
          </cell>
          <cell r="L649">
            <v>87.5</v>
          </cell>
        </row>
        <row r="650">
          <cell r="B650" t="str">
            <v>B141597</v>
          </cell>
          <cell r="C650" t="str">
            <v>MOTHUKOORI ANUJA</v>
          </cell>
          <cell r="D650" t="str">
            <v>G</v>
          </cell>
          <cell r="E650" t="str">
            <v>ABI-202</v>
          </cell>
          <cell r="G650">
            <v>100</v>
          </cell>
          <cell r="H650">
            <v>100</v>
          </cell>
          <cell r="I650">
            <v>62.5</v>
          </cell>
          <cell r="L650">
            <v>87.5</v>
          </cell>
        </row>
        <row r="651">
          <cell r="B651" t="str">
            <v>B141646</v>
          </cell>
          <cell r="C651" t="str">
            <v>JELLA GANESH</v>
          </cell>
          <cell r="D651" t="str">
            <v>B</v>
          </cell>
          <cell r="E651" t="str">
            <v>ABI-202</v>
          </cell>
          <cell r="G651">
            <v>100</v>
          </cell>
          <cell r="H651">
            <v>100</v>
          </cell>
          <cell r="I651">
            <v>62.5</v>
          </cell>
          <cell r="L651">
            <v>87.5</v>
          </cell>
        </row>
        <row r="652">
          <cell r="B652" t="str">
            <v>B141653</v>
          </cell>
          <cell r="C652" t="str">
            <v>KADIRI SWATHI</v>
          </cell>
          <cell r="D652" t="str">
            <v>G</v>
          </cell>
          <cell r="E652" t="str">
            <v>ABI-202</v>
          </cell>
          <cell r="G652">
            <v>100</v>
          </cell>
          <cell r="H652">
            <v>100</v>
          </cell>
          <cell r="I652">
            <v>62.5</v>
          </cell>
          <cell r="L652">
            <v>87.5</v>
          </cell>
        </row>
        <row r="653">
          <cell r="B653" t="str">
            <v>B141682</v>
          </cell>
          <cell r="C653" t="str">
            <v>JUNJURI NAVYA</v>
          </cell>
          <cell r="D653" t="str">
            <v>G</v>
          </cell>
          <cell r="E653" t="str">
            <v>ABI-202</v>
          </cell>
          <cell r="G653">
            <v>100</v>
          </cell>
          <cell r="H653">
            <v>100</v>
          </cell>
          <cell r="I653">
            <v>62.5</v>
          </cell>
          <cell r="L653">
            <v>87.5</v>
          </cell>
        </row>
        <row r="654">
          <cell r="B654" t="str">
            <v>B141711</v>
          </cell>
          <cell r="C654" t="str">
            <v>BURRI AMULYADEVI</v>
          </cell>
          <cell r="D654" t="str">
            <v>G</v>
          </cell>
          <cell r="E654" t="str">
            <v>ABI-202</v>
          </cell>
          <cell r="G654">
            <v>100</v>
          </cell>
          <cell r="H654">
            <v>100</v>
          </cell>
          <cell r="I654">
            <v>62.5</v>
          </cell>
          <cell r="L654">
            <v>87.5</v>
          </cell>
        </row>
        <row r="655">
          <cell r="B655" t="str">
            <v>B141036</v>
          </cell>
          <cell r="C655" t="str">
            <v>NEERUDI SAIRAM</v>
          </cell>
          <cell r="D655" t="str">
            <v>B</v>
          </cell>
          <cell r="E655" t="str">
            <v>ABI-202</v>
          </cell>
          <cell r="G655">
            <v>100</v>
          </cell>
          <cell r="H655">
            <v>90</v>
          </cell>
          <cell r="I655">
            <v>75</v>
          </cell>
          <cell r="L655">
            <v>88.333333333333329</v>
          </cell>
        </row>
        <row r="656">
          <cell r="B656" t="str">
            <v>B141051</v>
          </cell>
          <cell r="C656" t="str">
            <v>BIMARI PRASHANTH</v>
          </cell>
          <cell r="D656" t="str">
            <v>B</v>
          </cell>
          <cell r="E656" t="str">
            <v>ABI-202</v>
          </cell>
          <cell r="G656">
            <v>100</v>
          </cell>
          <cell r="H656">
            <v>90</v>
          </cell>
          <cell r="I656">
            <v>75</v>
          </cell>
          <cell r="L656">
            <v>88.333333333333329</v>
          </cell>
        </row>
        <row r="657">
          <cell r="B657" t="str">
            <v>B141140</v>
          </cell>
          <cell r="C657" t="str">
            <v>KOTTAMARAJU NAVEEN</v>
          </cell>
          <cell r="D657" t="str">
            <v>B</v>
          </cell>
          <cell r="E657" t="str">
            <v>ABI-202</v>
          </cell>
          <cell r="G657">
            <v>100</v>
          </cell>
          <cell r="H657">
            <v>90</v>
          </cell>
          <cell r="I657">
            <v>75</v>
          </cell>
          <cell r="L657">
            <v>88.333333333333329</v>
          </cell>
        </row>
        <row r="658">
          <cell r="B658" t="str">
            <v>B141535</v>
          </cell>
          <cell r="C658" t="str">
            <v>MOHAMMED RAFATH</v>
          </cell>
          <cell r="D658" t="str">
            <v>G</v>
          </cell>
          <cell r="E658" t="str">
            <v>ABI-202</v>
          </cell>
          <cell r="G658">
            <v>100</v>
          </cell>
          <cell r="H658">
            <v>90</v>
          </cell>
          <cell r="I658">
            <v>75</v>
          </cell>
          <cell r="L658">
            <v>88.333333333333329</v>
          </cell>
        </row>
        <row r="659">
          <cell r="B659" t="str">
            <v>B141728</v>
          </cell>
          <cell r="C659" t="str">
            <v>RUDRARAPU ALEKHYA</v>
          </cell>
          <cell r="D659" t="str">
            <v>G</v>
          </cell>
          <cell r="E659" t="str">
            <v>ABI-202</v>
          </cell>
          <cell r="G659">
            <v>100</v>
          </cell>
          <cell r="H659">
            <v>90</v>
          </cell>
          <cell r="I659">
            <v>75</v>
          </cell>
          <cell r="L659">
            <v>88.333333333333329</v>
          </cell>
        </row>
        <row r="660">
          <cell r="B660" t="str">
            <v>B141435</v>
          </cell>
          <cell r="C660" t="str">
            <v>GODDU PAVANI</v>
          </cell>
          <cell r="D660" t="str">
            <v>G</v>
          </cell>
          <cell r="E660" t="str">
            <v>ABI-202</v>
          </cell>
          <cell r="G660">
            <v>88.888888888888886</v>
          </cell>
          <cell r="H660">
            <v>90</v>
          </cell>
          <cell r="I660">
            <v>87.5</v>
          </cell>
          <cell r="L660">
            <v>88.796296296296305</v>
          </cell>
        </row>
        <row r="661">
          <cell r="B661" t="str">
            <v>B141005</v>
          </cell>
          <cell r="C661" t="str">
            <v>PANUGANTI MANIKANTA</v>
          </cell>
          <cell r="D661" t="str">
            <v>B</v>
          </cell>
          <cell r="E661" t="str">
            <v>ABI-202</v>
          </cell>
          <cell r="G661">
            <v>100</v>
          </cell>
          <cell r="H661">
            <v>100</v>
          </cell>
          <cell r="I661">
            <v>75</v>
          </cell>
          <cell r="L661">
            <v>91.666666666666671</v>
          </cell>
        </row>
        <row r="662">
          <cell r="B662" t="str">
            <v>B141110</v>
          </cell>
          <cell r="C662" t="str">
            <v>BANDARI MOUNIKA</v>
          </cell>
          <cell r="D662" t="str">
            <v>G</v>
          </cell>
          <cell r="E662" t="str">
            <v>ABI-202</v>
          </cell>
          <cell r="G662">
            <v>100</v>
          </cell>
          <cell r="H662">
            <v>100</v>
          </cell>
          <cell r="I662">
            <v>75</v>
          </cell>
          <cell r="L662">
            <v>91.666666666666671</v>
          </cell>
        </row>
        <row r="663">
          <cell r="B663" t="str">
            <v>B141288</v>
          </cell>
          <cell r="C663" t="str">
            <v>KOLLIPARA JAGADEESWARI</v>
          </cell>
          <cell r="D663" t="str">
            <v>G</v>
          </cell>
          <cell r="E663" t="str">
            <v>ABI-202</v>
          </cell>
          <cell r="G663">
            <v>100</v>
          </cell>
          <cell r="H663">
            <v>100</v>
          </cell>
          <cell r="I663">
            <v>75</v>
          </cell>
          <cell r="L663">
            <v>91.666666666666671</v>
          </cell>
        </row>
        <row r="664">
          <cell r="B664" t="str">
            <v>B141362</v>
          </cell>
          <cell r="C664" t="str">
            <v>LAKKOJU SRI SAI SWATHI</v>
          </cell>
          <cell r="D664" t="str">
            <v>G</v>
          </cell>
          <cell r="E664" t="str">
            <v>ABI-202</v>
          </cell>
          <cell r="G664">
            <v>100</v>
          </cell>
          <cell r="H664">
            <v>100</v>
          </cell>
          <cell r="I664">
            <v>75</v>
          </cell>
          <cell r="L664">
            <v>91.666666666666671</v>
          </cell>
        </row>
        <row r="665">
          <cell r="B665" t="str">
            <v>B141376</v>
          </cell>
          <cell r="C665" t="str">
            <v>BOYAPOTHA MANASARANI</v>
          </cell>
          <cell r="D665" t="str">
            <v>G</v>
          </cell>
          <cell r="E665" t="str">
            <v>ABI-202</v>
          </cell>
          <cell r="G665">
            <v>100</v>
          </cell>
          <cell r="H665">
            <v>100</v>
          </cell>
          <cell r="I665">
            <v>75</v>
          </cell>
          <cell r="L665">
            <v>91.666666666666671</v>
          </cell>
        </row>
        <row r="666">
          <cell r="B666" t="str">
            <v>B141477</v>
          </cell>
          <cell r="C666" t="str">
            <v>PALLI NEELIMA</v>
          </cell>
          <cell r="D666" t="str">
            <v>G</v>
          </cell>
          <cell r="E666" t="str">
            <v>ABI-202</v>
          </cell>
          <cell r="G666">
            <v>100</v>
          </cell>
          <cell r="H666">
            <v>100</v>
          </cell>
          <cell r="I666">
            <v>75</v>
          </cell>
          <cell r="L666">
            <v>91.666666666666671</v>
          </cell>
        </row>
        <row r="667">
          <cell r="B667" t="str">
            <v>B141507</v>
          </cell>
          <cell r="C667" t="str">
            <v>LALBEE</v>
          </cell>
          <cell r="D667" t="str">
            <v>G</v>
          </cell>
          <cell r="E667" t="str">
            <v>ABI-202</v>
          </cell>
          <cell r="G667">
            <v>100</v>
          </cell>
          <cell r="H667">
            <v>100</v>
          </cell>
          <cell r="I667">
            <v>75</v>
          </cell>
          <cell r="L667">
            <v>91.666666666666671</v>
          </cell>
        </row>
        <row r="668">
          <cell r="B668" t="str">
            <v>B141550</v>
          </cell>
          <cell r="C668" t="str">
            <v>BHOGA RAMYA</v>
          </cell>
          <cell r="D668" t="str">
            <v>G</v>
          </cell>
          <cell r="E668" t="str">
            <v>ABI-202</v>
          </cell>
          <cell r="G668">
            <v>100</v>
          </cell>
          <cell r="H668">
            <v>100</v>
          </cell>
          <cell r="I668">
            <v>75</v>
          </cell>
          <cell r="L668">
            <v>91.666666666666671</v>
          </cell>
        </row>
        <row r="669">
          <cell r="B669" t="str">
            <v>B141743</v>
          </cell>
          <cell r="C669" t="str">
            <v>ALAKUNTA NAVYA</v>
          </cell>
          <cell r="D669" t="str">
            <v>G</v>
          </cell>
          <cell r="E669" t="str">
            <v>ABI-202</v>
          </cell>
          <cell r="G669">
            <v>100</v>
          </cell>
          <cell r="H669">
            <v>100</v>
          </cell>
          <cell r="I669">
            <v>75</v>
          </cell>
          <cell r="L669">
            <v>91.666666666666671</v>
          </cell>
        </row>
        <row r="670">
          <cell r="B670" t="str">
            <v>B141785</v>
          </cell>
          <cell r="C670" t="str">
            <v>MUKKA PANDU</v>
          </cell>
          <cell r="D670" t="str">
            <v>B</v>
          </cell>
          <cell r="E670" t="str">
            <v>ABI-202</v>
          </cell>
          <cell r="G670">
            <v>100</v>
          </cell>
          <cell r="H670">
            <v>100</v>
          </cell>
          <cell r="I670">
            <v>75</v>
          </cell>
          <cell r="L670">
            <v>91.666666666666671</v>
          </cell>
        </row>
        <row r="671">
          <cell r="B671" t="str">
            <v>B141802</v>
          </cell>
          <cell r="C671" t="str">
            <v>AKKALI VENKATA SIVARAMAKRISHNA</v>
          </cell>
          <cell r="D671" t="str">
            <v>B</v>
          </cell>
          <cell r="E671" t="str">
            <v>ABI-202</v>
          </cell>
          <cell r="G671">
            <v>100</v>
          </cell>
          <cell r="H671">
            <v>100</v>
          </cell>
          <cell r="I671">
            <v>75</v>
          </cell>
          <cell r="L671">
            <v>91.666666666666671</v>
          </cell>
        </row>
        <row r="672">
          <cell r="B672" t="str">
            <v>B141941</v>
          </cell>
          <cell r="C672" t="str">
            <v>THUMMANEPALLI KUSHAL</v>
          </cell>
          <cell r="D672" t="str">
            <v>B</v>
          </cell>
          <cell r="E672" t="str">
            <v>ABI-202</v>
          </cell>
          <cell r="G672">
            <v>100</v>
          </cell>
          <cell r="H672">
            <v>100</v>
          </cell>
          <cell r="I672">
            <v>75</v>
          </cell>
          <cell r="L672">
            <v>91.666666666666671</v>
          </cell>
        </row>
        <row r="673">
          <cell r="B673" t="str">
            <v>B141392</v>
          </cell>
          <cell r="C673" t="str">
            <v>SADASIVUNI NEELIMA</v>
          </cell>
          <cell r="D673" t="str">
            <v>G</v>
          </cell>
          <cell r="E673" t="str">
            <v>ABI-202</v>
          </cell>
          <cell r="G673">
            <v>100</v>
          </cell>
          <cell r="H673">
            <v>90</v>
          </cell>
          <cell r="I673">
            <v>87.5</v>
          </cell>
          <cell r="L673">
            <v>92.5</v>
          </cell>
        </row>
        <row r="674">
          <cell r="B674" t="str">
            <v>B141421</v>
          </cell>
          <cell r="C674" t="str">
            <v>ILAPANDA SRILATHA</v>
          </cell>
          <cell r="D674" t="str">
            <v>G</v>
          </cell>
          <cell r="E674" t="str">
            <v>ABI-202</v>
          </cell>
          <cell r="G674">
            <v>100</v>
          </cell>
          <cell r="H674">
            <v>90</v>
          </cell>
          <cell r="I674">
            <v>87.5</v>
          </cell>
          <cell r="L674">
            <v>92.5</v>
          </cell>
        </row>
        <row r="675">
          <cell r="B675" t="str">
            <v>B141199</v>
          </cell>
          <cell r="C675" t="str">
            <v>KADAKANCHI NAVANEETHA</v>
          </cell>
          <cell r="D675" t="str">
            <v>G</v>
          </cell>
          <cell r="E675" t="str">
            <v>ABI-202</v>
          </cell>
          <cell r="G675">
            <v>100</v>
          </cell>
          <cell r="H675">
            <v>100</v>
          </cell>
          <cell r="I675">
            <v>87.5</v>
          </cell>
          <cell r="L675">
            <v>95.833333333333329</v>
          </cell>
        </row>
        <row r="676">
          <cell r="B676" t="str">
            <v>B141215</v>
          </cell>
          <cell r="C676" t="str">
            <v>SAIDUGARI PRASHANTH</v>
          </cell>
          <cell r="D676" t="str">
            <v>B</v>
          </cell>
          <cell r="E676" t="str">
            <v>ABI-202</v>
          </cell>
          <cell r="G676">
            <v>100</v>
          </cell>
          <cell r="H676">
            <v>100</v>
          </cell>
          <cell r="I676">
            <v>87.5</v>
          </cell>
          <cell r="L676">
            <v>95.833333333333329</v>
          </cell>
        </row>
        <row r="677">
          <cell r="B677" t="str">
            <v>B141407</v>
          </cell>
          <cell r="C677" t="str">
            <v>KASARLA ANIL KUMAR REDDY</v>
          </cell>
          <cell r="D677" t="str">
            <v>B</v>
          </cell>
          <cell r="E677" t="str">
            <v>ABI-202</v>
          </cell>
          <cell r="G677">
            <v>100</v>
          </cell>
          <cell r="H677">
            <v>100</v>
          </cell>
          <cell r="I677">
            <v>87.5</v>
          </cell>
          <cell r="L677">
            <v>95.833333333333329</v>
          </cell>
        </row>
        <row r="678">
          <cell r="B678" t="str">
            <v>B141849</v>
          </cell>
          <cell r="C678" t="str">
            <v>RAMAVATH DASRU</v>
          </cell>
          <cell r="D678" t="str">
            <v>B</v>
          </cell>
          <cell r="E678" t="str">
            <v>ABI-202</v>
          </cell>
          <cell r="G678">
            <v>100</v>
          </cell>
          <cell r="H678">
            <v>100</v>
          </cell>
          <cell r="I678">
            <v>87.5</v>
          </cell>
          <cell r="L678">
            <v>95.833333333333329</v>
          </cell>
        </row>
        <row r="679">
          <cell r="B679" t="str">
            <v>B141865</v>
          </cell>
          <cell r="C679" t="str">
            <v>PATHKALA RAJASRI</v>
          </cell>
          <cell r="D679" t="str">
            <v>G</v>
          </cell>
          <cell r="E679" t="str">
            <v>ABI-202</v>
          </cell>
          <cell r="G679">
            <v>100</v>
          </cell>
          <cell r="H679">
            <v>100</v>
          </cell>
          <cell r="I679">
            <v>87.5</v>
          </cell>
          <cell r="L679">
            <v>95.833333333333329</v>
          </cell>
        </row>
        <row r="680">
          <cell r="B680" t="str">
            <v>B141882</v>
          </cell>
          <cell r="C680" t="str">
            <v>BHUTHAM RAKESH</v>
          </cell>
          <cell r="D680" t="str">
            <v>B</v>
          </cell>
          <cell r="E680" t="str">
            <v>ABI-202</v>
          </cell>
          <cell r="G680">
            <v>100</v>
          </cell>
          <cell r="H680">
            <v>100</v>
          </cell>
          <cell r="I680">
            <v>87.5</v>
          </cell>
          <cell r="L680">
            <v>95.833333333333329</v>
          </cell>
        </row>
        <row r="681">
          <cell r="B681" t="str">
            <v>B141958</v>
          </cell>
          <cell r="C681" t="str">
            <v>KASULA VENKATESH PRASAD</v>
          </cell>
          <cell r="D681" t="str">
            <v>B</v>
          </cell>
          <cell r="E681" t="str">
            <v>ABI-202</v>
          </cell>
          <cell r="G681">
            <v>100</v>
          </cell>
          <cell r="H681">
            <v>100</v>
          </cell>
          <cell r="I681">
            <v>87.5</v>
          </cell>
          <cell r="L681">
            <v>95.833333333333329</v>
          </cell>
        </row>
        <row r="682">
          <cell r="B682" t="str">
            <v>B131073</v>
          </cell>
          <cell r="C682" t="str">
            <v>VINOD KUMAR</v>
          </cell>
          <cell r="D682" t="str">
            <v>B</v>
          </cell>
          <cell r="E682" t="str">
            <v>ABI-203</v>
          </cell>
          <cell r="L682" t="e">
            <v>#DIV/0!</v>
          </cell>
        </row>
        <row r="683">
          <cell r="B683" t="str">
            <v>B141006</v>
          </cell>
          <cell r="C683" t="str">
            <v>SHAIK AFSHA</v>
          </cell>
          <cell r="D683" t="str">
            <v>G</v>
          </cell>
          <cell r="E683" t="str">
            <v>ABI-203</v>
          </cell>
          <cell r="L683" t="e">
            <v>#DIV/0!</v>
          </cell>
        </row>
        <row r="684">
          <cell r="B684" t="str">
            <v>B141013</v>
          </cell>
          <cell r="C684" t="str">
            <v>BAYYA GANESH</v>
          </cell>
          <cell r="D684" t="str">
            <v>B</v>
          </cell>
          <cell r="E684" t="str">
            <v>ABI-203</v>
          </cell>
          <cell r="L684" t="e">
            <v>#DIV/0!</v>
          </cell>
        </row>
        <row r="685">
          <cell r="B685" t="str">
            <v>B141022</v>
          </cell>
          <cell r="C685" t="str">
            <v>SHONTI BHARATH</v>
          </cell>
          <cell r="D685" t="str">
            <v>B</v>
          </cell>
          <cell r="E685" t="str">
            <v>ABI-203</v>
          </cell>
          <cell r="L685" t="e">
            <v>#DIV/0!</v>
          </cell>
        </row>
        <row r="686">
          <cell r="B686" t="str">
            <v>B141044</v>
          </cell>
          <cell r="C686" t="str">
            <v>BANOTH ANAND</v>
          </cell>
          <cell r="D686" t="str">
            <v>B</v>
          </cell>
          <cell r="E686" t="str">
            <v>ABI-203</v>
          </cell>
          <cell r="L686" t="e">
            <v>#DIV/0!</v>
          </cell>
        </row>
        <row r="687">
          <cell r="B687" t="str">
            <v>B141052</v>
          </cell>
          <cell r="C687" t="str">
            <v>AKULA MANASA</v>
          </cell>
          <cell r="D687" t="str">
            <v>G</v>
          </cell>
          <cell r="E687" t="str">
            <v>ABI-203</v>
          </cell>
          <cell r="L687" t="e">
            <v>#DIV/0!</v>
          </cell>
        </row>
        <row r="688">
          <cell r="B688" t="str">
            <v>B141066</v>
          </cell>
          <cell r="C688" t="str">
            <v>THATIKANTI ANUSHA</v>
          </cell>
          <cell r="D688" t="str">
            <v>G</v>
          </cell>
          <cell r="E688" t="str">
            <v>ABI-203</v>
          </cell>
          <cell r="L688" t="e">
            <v>#DIV/0!</v>
          </cell>
        </row>
        <row r="689">
          <cell r="B689" t="str">
            <v>B141081</v>
          </cell>
          <cell r="C689" t="str">
            <v>BAJANNAGARI SHIRISHA</v>
          </cell>
          <cell r="D689" t="str">
            <v>G</v>
          </cell>
          <cell r="E689" t="str">
            <v>ABI-203</v>
          </cell>
          <cell r="L689" t="e">
            <v>#DIV/0!</v>
          </cell>
        </row>
        <row r="690">
          <cell r="B690" t="str">
            <v>B141096</v>
          </cell>
          <cell r="C690" t="str">
            <v>GADDI SHIVA</v>
          </cell>
          <cell r="D690" t="str">
            <v>B</v>
          </cell>
          <cell r="E690" t="str">
            <v>ABI-203</v>
          </cell>
          <cell r="L690" t="e">
            <v>#DIV/0!</v>
          </cell>
        </row>
        <row r="691">
          <cell r="B691" t="str">
            <v>B141111</v>
          </cell>
          <cell r="C691" t="str">
            <v>BHEEMANI SRIDHAR</v>
          </cell>
          <cell r="D691" t="str">
            <v>B</v>
          </cell>
          <cell r="E691" t="str">
            <v>ABI-203</v>
          </cell>
          <cell r="L691" t="e">
            <v>#DIV/0!</v>
          </cell>
        </row>
        <row r="692">
          <cell r="B692" t="str">
            <v>B141117</v>
          </cell>
          <cell r="C692" t="str">
            <v>MAGGARI RAJESHWARI</v>
          </cell>
          <cell r="D692" t="str">
            <v>G</v>
          </cell>
          <cell r="E692" t="str">
            <v>ABI-203</v>
          </cell>
          <cell r="L692" t="e">
            <v>#DIV/0!</v>
          </cell>
        </row>
        <row r="693">
          <cell r="B693" t="str">
            <v>B141127</v>
          </cell>
          <cell r="C693" t="str">
            <v>CHATA RAMESH</v>
          </cell>
          <cell r="D693" t="str">
            <v>B</v>
          </cell>
          <cell r="E693" t="str">
            <v>ABI-203</v>
          </cell>
          <cell r="L693" t="e">
            <v>#DIV/0!</v>
          </cell>
        </row>
        <row r="694">
          <cell r="B694" t="str">
            <v>B141141</v>
          </cell>
          <cell r="C694" t="str">
            <v>THANNEERU MOUNIKA</v>
          </cell>
          <cell r="D694" t="str">
            <v>G</v>
          </cell>
          <cell r="E694" t="str">
            <v>ABI-203</v>
          </cell>
          <cell r="L694" t="e">
            <v>#DIV/0!</v>
          </cell>
        </row>
        <row r="695">
          <cell r="B695" t="str">
            <v>B141157</v>
          </cell>
          <cell r="C695" t="str">
            <v>ROYYA NIKHIL</v>
          </cell>
          <cell r="D695" t="str">
            <v>B</v>
          </cell>
          <cell r="E695" t="str">
            <v>ABI-203</v>
          </cell>
          <cell r="L695" t="e">
            <v>#DIV/0!</v>
          </cell>
        </row>
        <row r="696">
          <cell r="B696" t="str">
            <v>B141171</v>
          </cell>
          <cell r="C696" t="str">
            <v>KAIRAMKONDA PRAGATHI</v>
          </cell>
          <cell r="D696" t="str">
            <v>G</v>
          </cell>
          <cell r="E696" t="str">
            <v>ABI-203</v>
          </cell>
          <cell r="L696" t="e">
            <v>#DIV/0!</v>
          </cell>
        </row>
        <row r="697">
          <cell r="B697" t="str">
            <v>B141185</v>
          </cell>
          <cell r="C697" t="str">
            <v>GUNDEBOINA VINEESHA</v>
          </cell>
          <cell r="D697" t="str">
            <v>G</v>
          </cell>
          <cell r="E697" t="str">
            <v>ABI-203</v>
          </cell>
          <cell r="L697" t="e">
            <v>#DIV/0!</v>
          </cell>
        </row>
        <row r="698">
          <cell r="B698" t="str">
            <v>B141200</v>
          </cell>
          <cell r="C698" t="str">
            <v>RADHA GAYATHRI</v>
          </cell>
          <cell r="D698" t="str">
            <v>G</v>
          </cell>
          <cell r="E698" t="str">
            <v>ABI-203</v>
          </cell>
          <cell r="L698" t="e">
            <v>#DIV/0!</v>
          </cell>
        </row>
        <row r="699">
          <cell r="B699" t="str">
            <v>B141216</v>
          </cell>
          <cell r="C699" t="str">
            <v>SATLAPALLY POOJA</v>
          </cell>
          <cell r="D699" t="str">
            <v>G</v>
          </cell>
          <cell r="E699" t="str">
            <v>ABI-203</v>
          </cell>
          <cell r="L699" t="e">
            <v>#DIV/0!</v>
          </cell>
        </row>
        <row r="700">
          <cell r="B700" t="str">
            <v>B141231</v>
          </cell>
          <cell r="C700" t="str">
            <v>NADIMINTI NIKHITHA</v>
          </cell>
          <cell r="D700" t="str">
            <v>G</v>
          </cell>
          <cell r="E700" t="str">
            <v>ABI-203</v>
          </cell>
          <cell r="L700" t="e">
            <v>#DIV/0!</v>
          </cell>
        </row>
        <row r="701">
          <cell r="B701" t="str">
            <v>B141245</v>
          </cell>
          <cell r="C701" t="str">
            <v>GANDLA SRIVIDYA</v>
          </cell>
          <cell r="D701" t="str">
            <v>G</v>
          </cell>
          <cell r="E701" t="str">
            <v>ABI-203</v>
          </cell>
          <cell r="L701" t="e">
            <v>#DIV/0!</v>
          </cell>
        </row>
        <row r="702">
          <cell r="B702" t="str">
            <v>B141259</v>
          </cell>
          <cell r="C702" t="str">
            <v>VEMULA RAJITHA</v>
          </cell>
          <cell r="D702" t="str">
            <v>G</v>
          </cell>
          <cell r="E702" t="str">
            <v>ABI-203</v>
          </cell>
          <cell r="L702" t="e">
            <v>#DIV/0!</v>
          </cell>
        </row>
        <row r="703">
          <cell r="B703" t="str">
            <v>B141275</v>
          </cell>
          <cell r="C703" t="str">
            <v>LINGALA NIKHITHA</v>
          </cell>
          <cell r="D703" t="str">
            <v>G</v>
          </cell>
          <cell r="E703" t="str">
            <v>ABI-203</v>
          </cell>
          <cell r="L703" t="e">
            <v>#DIV/0!</v>
          </cell>
        </row>
        <row r="704">
          <cell r="B704" t="str">
            <v>B141289</v>
          </cell>
          <cell r="C704" t="str">
            <v>ORUGANTI RAKESH</v>
          </cell>
          <cell r="D704" t="str">
            <v>B</v>
          </cell>
          <cell r="E704" t="str">
            <v>ABI-203</v>
          </cell>
          <cell r="L704" t="e">
            <v>#DIV/0!</v>
          </cell>
        </row>
        <row r="705">
          <cell r="B705" t="str">
            <v>B141305</v>
          </cell>
          <cell r="C705" t="str">
            <v>PAIDIPALA NAGARAJU</v>
          </cell>
          <cell r="D705" t="str">
            <v>B</v>
          </cell>
          <cell r="E705" t="str">
            <v>ABI-203</v>
          </cell>
          <cell r="L705" t="e">
            <v>#DIV/0!</v>
          </cell>
        </row>
        <row r="706">
          <cell r="B706" t="str">
            <v>B141321</v>
          </cell>
          <cell r="C706" t="str">
            <v>MALLIREDDY SHANMUKHA SAI</v>
          </cell>
          <cell r="D706" t="str">
            <v>B</v>
          </cell>
          <cell r="E706" t="str">
            <v>ABI-203</v>
          </cell>
          <cell r="L706" t="e">
            <v>#DIV/0!</v>
          </cell>
        </row>
        <row r="707">
          <cell r="B707" t="str">
            <v>B141335</v>
          </cell>
          <cell r="C707" t="str">
            <v>CHANDU PAVANI</v>
          </cell>
          <cell r="D707" t="str">
            <v>G</v>
          </cell>
          <cell r="E707" t="str">
            <v>ABI-203</v>
          </cell>
          <cell r="L707" t="e">
            <v>#DIV/0!</v>
          </cell>
        </row>
        <row r="708">
          <cell r="B708" t="str">
            <v>B141349</v>
          </cell>
          <cell r="C708" t="str">
            <v>RAMSETTI SANDHYA RANI</v>
          </cell>
          <cell r="D708" t="str">
            <v>G</v>
          </cell>
          <cell r="E708" t="str">
            <v>ABI-203</v>
          </cell>
          <cell r="L708" t="e">
            <v>#DIV/0!</v>
          </cell>
        </row>
        <row r="709">
          <cell r="B709" t="str">
            <v>B141363</v>
          </cell>
          <cell r="C709" t="str">
            <v>YALALA SHRIJA</v>
          </cell>
          <cell r="D709" t="str">
            <v>G</v>
          </cell>
          <cell r="E709" t="str">
            <v>ABI-203</v>
          </cell>
          <cell r="L709" t="e">
            <v>#DIV/0!</v>
          </cell>
        </row>
        <row r="710">
          <cell r="B710" t="str">
            <v>B141377</v>
          </cell>
          <cell r="C710" t="str">
            <v>BEJGAM SUSHMITHA</v>
          </cell>
          <cell r="D710" t="str">
            <v>G</v>
          </cell>
          <cell r="E710" t="str">
            <v>ABI-203</v>
          </cell>
          <cell r="L710" t="e">
            <v>#DIV/0!</v>
          </cell>
        </row>
        <row r="711">
          <cell r="B711" t="str">
            <v>B141393</v>
          </cell>
          <cell r="C711" t="str">
            <v>SURIGALA GOVARDHAN</v>
          </cell>
          <cell r="D711" t="str">
            <v>B</v>
          </cell>
          <cell r="E711" t="str">
            <v>ABI-203</v>
          </cell>
          <cell r="L711" t="e">
            <v>#DIV/0!</v>
          </cell>
        </row>
        <row r="712">
          <cell r="B712" t="str">
            <v>B141408</v>
          </cell>
          <cell r="C712" t="str">
            <v>CHALLA SRINU</v>
          </cell>
          <cell r="D712" t="str">
            <v>B</v>
          </cell>
          <cell r="E712" t="str">
            <v>ABI-203</v>
          </cell>
          <cell r="L712" t="e">
            <v>#DIV/0!</v>
          </cell>
        </row>
        <row r="713">
          <cell r="B713" t="str">
            <v>B141422</v>
          </cell>
          <cell r="C713" t="str">
            <v>NAGELLI SHIREESHA</v>
          </cell>
          <cell r="D713" t="str">
            <v>G</v>
          </cell>
          <cell r="E713" t="str">
            <v>ABI-203</v>
          </cell>
          <cell r="L713" t="e">
            <v>#DIV/0!</v>
          </cell>
        </row>
        <row r="714">
          <cell r="B714" t="str">
            <v>B141436</v>
          </cell>
          <cell r="C714" t="str">
            <v>GORLE VASU</v>
          </cell>
          <cell r="D714" t="str">
            <v>B</v>
          </cell>
          <cell r="E714" t="str">
            <v>ABI-203</v>
          </cell>
          <cell r="L714" t="e">
            <v>#DIV/0!</v>
          </cell>
        </row>
        <row r="715">
          <cell r="B715" t="str">
            <v>B141450</v>
          </cell>
          <cell r="C715" t="str">
            <v>GHANAPURAM LAVANYA</v>
          </cell>
          <cell r="D715" t="str">
            <v>G</v>
          </cell>
          <cell r="E715" t="str">
            <v>ABI-203</v>
          </cell>
          <cell r="L715" t="e">
            <v>#DIV/0!</v>
          </cell>
        </row>
        <row r="716">
          <cell r="B716" t="str">
            <v>B141464</v>
          </cell>
          <cell r="C716" t="str">
            <v>MULA DHANA LAKSHMI</v>
          </cell>
          <cell r="D716" t="str">
            <v>G</v>
          </cell>
          <cell r="E716" t="str">
            <v>ABI-203</v>
          </cell>
          <cell r="L716" t="e">
            <v>#DIV/0!</v>
          </cell>
        </row>
        <row r="717">
          <cell r="B717" t="str">
            <v>B141478</v>
          </cell>
          <cell r="C717" t="str">
            <v>MERGOJU BHANU KIRAN</v>
          </cell>
          <cell r="D717" t="str">
            <v>B</v>
          </cell>
          <cell r="E717" t="str">
            <v>ABI-203</v>
          </cell>
          <cell r="L717" t="e">
            <v>#DIV/0!</v>
          </cell>
        </row>
        <row r="718">
          <cell r="B718" t="str">
            <v>B141492</v>
          </cell>
          <cell r="C718" t="str">
            <v>THANDRA BHANU PRASAD</v>
          </cell>
          <cell r="D718" t="str">
            <v>B</v>
          </cell>
          <cell r="E718" t="str">
            <v>ABI-203</v>
          </cell>
          <cell r="L718" t="e">
            <v>#DIV/0!</v>
          </cell>
        </row>
        <row r="719">
          <cell r="B719" t="str">
            <v>B141508</v>
          </cell>
          <cell r="C719" t="str">
            <v>KANDULA HARITHA</v>
          </cell>
          <cell r="D719" t="str">
            <v>G</v>
          </cell>
          <cell r="E719" t="str">
            <v>ABI-203</v>
          </cell>
          <cell r="L719" t="e">
            <v>#DIV/0!</v>
          </cell>
        </row>
        <row r="720">
          <cell r="B720" t="str">
            <v>B141551</v>
          </cell>
          <cell r="C720" t="str">
            <v>MAKOTI LAXMAN</v>
          </cell>
          <cell r="D720" t="str">
            <v>B</v>
          </cell>
          <cell r="E720" t="str">
            <v>ABI-203</v>
          </cell>
          <cell r="L720" t="e">
            <v>#DIV/0!</v>
          </cell>
        </row>
        <row r="721">
          <cell r="B721" t="str">
            <v>B141567</v>
          </cell>
          <cell r="C721" t="str">
            <v>GOPU CHANDANA</v>
          </cell>
          <cell r="D721" t="str">
            <v>G</v>
          </cell>
          <cell r="E721" t="str">
            <v>ABI-203</v>
          </cell>
          <cell r="L721" t="e">
            <v>#DIV/0!</v>
          </cell>
        </row>
        <row r="722">
          <cell r="B722" t="str">
            <v>B141581</v>
          </cell>
          <cell r="C722" t="str">
            <v>RANGAYYAGARI CHAITANYA</v>
          </cell>
          <cell r="D722" t="str">
            <v>G</v>
          </cell>
          <cell r="E722" t="str">
            <v>ABI-203</v>
          </cell>
          <cell r="L722" t="e">
            <v>#DIV/0!</v>
          </cell>
        </row>
        <row r="723">
          <cell r="B723" t="str">
            <v>B141596</v>
          </cell>
          <cell r="C723" t="str">
            <v>POLISU SHASHI KUMAR</v>
          </cell>
          <cell r="D723" t="str">
            <v>B</v>
          </cell>
          <cell r="E723" t="str">
            <v>ABI-203</v>
          </cell>
          <cell r="L723" t="e">
            <v>#DIV/0!</v>
          </cell>
        </row>
        <row r="724">
          <cell r="B724" t="str">
            <v>B141610</v>
          </cell>
          <cell r="C724" t="str">
            <v>CHEPURI SANDHYA</v>
          </cell>
          <cell r="D724" t="str">
            <v>G</v>
          </cell>
          <cell r="E724" t="str">
            <v>ABI-203</v>
          </cell>
          <cell r="L724" t="e">
            <v>#DIV/0!</v>
          </cell>
        </row>
        <row r="725">
          <cell r="B725" t="str">
            <v>B141625</v>
          </cell>
          <cell r="C725" t="str">
            <v>SARAPU VENKATESH</v>
          </cell>
          <cell r="D725" t="str">
            <v>B</v>
          </cell>
          <cell r="E725" t="str">
            <v>ABI-203</v>
          </cell>
          <cell r="L725" t="e">
            <v>#DIV/0!</v>
          </cell>
        </row>
        <row r="726">
          <cell r="B726" t="str">
            <v>B141640</v>
          </cell>
          <cell r="C726" t="str">
            <v>KOLAGANI SRAVANI</v>
          </cell>
          <cell r="D726" t="str">
            <v>G</v>
          </cell>
          <cell r="E726" t="str">
            <v>ABI-203</v>
          </cell>
          <cell r="L726" t="e">
            <v>#DIV/0!</v>
          </cell>
        </row>
        <row r="727">
          <cell r="B727" t="str">
            <v>B141654</v>
          </cell>
          <cell r="C727" t="str">
            <v>NASKANTI SAIKUMAR</v>
          </cell>
          <cell r="D727" t="str">
            <v>B</v>
          </cell>
          <cell r="E727" t="str">
            <v>ABI-203</v>
          </cell>
          <cell r="L727" t="e">
            <v>#DIV/0!</v>
          </cell>
        </row>
        <row r="728">
          <cell r="B728" t="str">
            <v>B141668</v>
          </cell>
          <cell r="C728" t="str">
            <v>SATYAGAMA RAJU</v>
          </cell>
          <cell r="D728" t="str">
            <v>B</v>
          </cell>
          <cell r="E728" t="str">
            <v>ABI-203</v>
          </cell>
          <cell r="L728" t="e">
            <v>#DIV/0!</v>
          </cell>
        </row>
        <row r="729">
          <cell r="B729" t="str">
            <v>B141683</v>
          </cell>
          <cell r="C729" t="str">
            <v>ALLE SRIKAMBESHWARI</v>
          </cell>
          <cell r="D729" t="str">
            <v>G</v>
          </cell>
          <cell r="E729" t="str">
            <v>ABI-203</v>
          </cell>
          <cell r="L729" t="e">
            <v>#DIV/0!</v>
          </cell>
        </row>
        <row r="730">
          <cell r="B730" t="str">
            <v>B141697</v>
          </cell>
          <cell r="C730" t="str">
            <v>PUTTA PRIYANKA</v>
          </cell>
          <cell r="D730" t="str">
            <v>G</v>
          </cell>
          <cell r="E730" t="str">
            <v>ABI-203</v>
          </cell>
          <cell r="L730" t="e">
            <v>#DIV/0!</v>
          </cell>
        </row>
        <row r="731">
          <cell r="B731" t="str">
            <v>B141712</v>
          </cell>
          <cell r="C731" t="str">
            <v>BANOTH JAGAPATHI</v>
          </cell>
          <cell r="D731" t="str">
            <v>B</v>
          </cell>
          <cell r="E731" t="str">
            <v>ABI-203</v>
          </cell>
          <cell r="L731" t="e">
            <v>#DIV/0!</v>
          </cell>
        </row>
        <row r="732">
          <cell r="B732" t="str">
            <v>B141729</v>
          </cell>
          <cell r="C732" t="str">
            <v>DHARAVATH ANIL</v>
          </cell>
          <cell r="D732" t="str">
            <v>B</v>
          </cell>
          <cell r="E732" t="str">
            <v>ABI-203</v>
          </cell>
          <cell r="L732" t="e">
            <v>#DIV/0!</v>
          </cell>
        </row>
        <row r="733">
          <cell r="B733" t="str">
            <v>B141744</v>
          </cell>
          <cell r="C733" t="str">
            <v>MALA AKHILA</v>
          </cell>
          <cell r="D733" t="str">
            <v>G</v>
          </cell>
          <cell r="E733" t="str">
            <v>ABI-203</v>
          </cell>
          <cell r="L733" t="e">
            <v>#DIV/0!</v>
          </cell>
        </row>
        <row r="734">
          <cell r="B734" t="str">
            <v>B141758</v>
          </cell>
          <cell r="C734" t="str">
            <v>MALLELA GOPI</v>
          </cell>
          <cell r="D734" t="str">
            <v>B</v>
          </cell>
          <cell r="E734" t="str">
            <v>ABI-203</v>
          </cell>
          <cell r="L734" t="e">
            <v>#DIV/0!</v>
          </cell>
        </row>
        <row r="735">
          <cell r="B735" t="str">
            <v>B141772</v>
          </cell>
          <cell r="C735" t="str">
            <v>ALETI RAMYA</v>
          </cell>
          <cell r="D735" t="str">
            <v>G</v>
          </cell>
          <cell r="E735" t="str">
            <v>ABI-203</v>
          </cell>
          <cell r="L735" t="e">
            <v>#DIV/0!</v>
          </cell>
        </row>
        <row r="736">
          <cell r="B736" t="str">
            <v>B141786</v>
          </cell>
          <cell r="C736" t="str">
            <v>LAVUDIYA ANITHA</v>
          </cell>
          <cell r="D736" t="str">
            <v>G</v>
          </cell>
          <cell r="E736" t="str">
            <v>ABI-203</v>
          </cell>
          <cell r="L736" t="e">
            <v>#DIV/0!</v>
          </cell>
        </row>
        <row r="737">
          <cell r="B737" t="str">
            <v>B141803</v>
          </cell>
          <cell r="C737" t="str">
            <v>GOGULAMANDA SAMUEL SURAJ</v>
          </cell>
          <cell r="D737" t="str">
            <v>B</v>
          </cell>
          <cell r="E737" t="str">
            <v>ABI-203</v>
          </cell>
          <cell r="L737" t="e">
            <v>#DIV/0!</v>
          </cell>
        </row>
        <row r="738">
          <cell r="B738" t="str">
            <v>B141818</v>
          </cell>
          <cell r="C738" t="str">
            <v>SHAIK KHASIM BEE</v>
          </cell>
          <cell r="D738" t="str">
            <v>G</v>
          </cell>
          <cell r="E738" t="str">
            <v>ABI-203</v>
          </cell>
          <cell r="L738" t="e">
            <v>#DIV/0!</v>
          </cell>
        </row>
        <row r="739">
          <cell r="B739" t="str">
            <v>B141834</v>
          </cell>
          <cell r="C739" t="str">
            <v>MALLELLI NAGASRI</v>
          </cell>
          <cell r="D739" t="str">
            <v>G</v>
          </cell>
          <cell r="E739" t="str">
            <v>ABI-203</v>
          </cell>
          <cell r="L739" t="e">
            <v>#DIV/0!</v>
          </cell>
        </row>
        <row r="740">
          <cell r="B740" t="str">
            <v>B141850</v>
          </cell>
          <cell r="C740" t="str">
            <v>RUDRAPATI PRANAYRAJ</v>
          </cell>
          <cell r="D740" t="str">
            <v>B</v>
          </cell>
          <cell r="E740" t="str">
            <v>ABI-203</v>
          </cell>
          <cell r="L740" t="e">
            <v>#DIV/0!</v>
          </cell>
        </row>
        <row r="741">
          <cell r="B741" t="str">
            <v>B141866</v>
          </cell>
          <cell r="C741" t="str">
            <v>P PRAKASH</v>
          </cell>
          <cell r="D741" t="str">
            <v>B</v>
          </cell>
          <cell r="E741" t="str">
            <v>ABI-203</v>
          </cell>
          <cell r="L741" t="e">
            <v>#DIV/0!</v>
          </cell>
        </row>
        <row r="742">
          <cell r="B742" t="str">
            <v>B141883</v>
          </cell>
          <cell r="C742" t="str">
            <v>MOHAMMED FAISAL</v>
          </cell>
          <cell r="D742" t="str">
            <v>B</v>
          </cell>
          <cell r="E742" t="str">
            <v>ABI-203</v>
          </cell>
          <cell r="L742" t="e">
            <v>#DIV/0!</v>
          </cell>
        </row>
        <row r="743">
          <cell r="B743" t="str">
            <v>B141898</v>
          </cell>
          <cell r="C743" t="str">
            <v>BODDU MANASA JYOTHI</v>
          </cell>
          <cell r="D743" t="str">
            <v>G</v>
          </cell>
          <cell r="E743" t="str">
            <v>ABI-203</v>
          </cell>
          <cell r="L743" t="e">
            <v>#DIV/0!</v>
          </cell>
        </row>
        <row r="744">
          <cell r="B744" t="str">
            <v>B141912</v>
          </cell>
          <cell r="C744" t="str">
            <v>BEGARI SANGEETHA LAXMI</v>
          </cell>
          <cell r="D744" t="str">
            <v>G</v>
          </cell>
          <cell r="E744" t="str">
            <v>ABI-203</v>
          </cell>
          <cell r="L744" t="e">
            <v>#DIV/0!</v>
          </cell>
        </row>
        <row r="745">
          <cell r="B745" t="str">
            <v>B141942</v>
          </cell>
          <cell r="C745" t="str">
            <v>KETHAVATH GOVARDHAN NAYAK</v>
          </cell>
          <cell r="D745" t="str">
            <v>B</v>
          </cell>
          <cell r="E745" t="str">
            <v>ABI-203</v>
          </cell>
          <cell r="L745" t="e">
            <v>#DIV/0!</v>
          </cell>
        </row>
        <row r="746">
          <cell r="B746" t="str">
            <v>B141973</v>
          </cell>
          <cell r="C746" t="str">
            <v>Harit Yadav</v>
          </cell>
          <cell r="D746" t="str">
            <v>B</v>
          </cell>
          <cell r="E746" t="str">
            <v>ABI-203</v>
          </cell>
          <cell r="L746" t="e">
            <v>#DIV/0!</v>
          </cell>
        </row>
        <row r="747">
          <cell r="B747" t="str">
            <v>R141598</v>
          </cell>
          <cell r="C747" t="str">
            <v>D.SAIKUMAR</v>
          </cell>
          <cell r="D747" t="str">
            <v>B</v>
          </cell>
          <cell r="E747" t="str">
            <v>ABI-203</v>
          </cell>
          <cell r="L747" t="e">
            <v>#DIV/0!</v>
          </cell>
        </row>
        <row r="748">
          <cell r="B748" t="str">
            <v>B141959</v>
          </cell>
          <cell r="C748" t="str">
            <v>SONIYA SAHU</v>
          </cell>
          <cell r="D748" t="str">
            <v>G</v>
          </cell>
          <cell r="E748" t="str">
            <v>ABI-203</v>
          </cell>
          <cell r="L748" t="e">
            <v>#DIV/0!</v>
          </cell>
        </row>
        <row r="749">
          <cell r="B749" t="str">
            <v>B141310</v>
          </cell>
          <cell r="C749" t="str">
            <v>PILLAMARI VARALAXMI</v>
          </cell>
          <cell r="D749" t="str">
            <v>G</v>
          </cell>
          <cell r="E749" t="str">
            <v>ABI-206</v>
          </cell>
          <cell r="F749">
            <v>21.428571428571427</v>
          </cell>
          <cell r="G749">
            <v>36.363636363636367</v>
          </cell>
          <cell r="H749">
            <v>50</v>
          </cell>
          <cell r="J749">
            <v>21.428571428571427</v>
          </cell>
          <cell r="L749">
            <v>32.305194805194802</v>
          </cell>
          <cell r="M749" t="str">
            <v>Letter submitted</v>
          </cell>
        </row>
        <row r="750">
          <cell r="B750" t="str">
            <v>B141571</v>
          </cell>
          <cell r="C750" t="str">
            <v>VADDI VENKATESH</v>
          </cell>
          <cell r="D750" t="str">
            <v>B</v>
          </cell>
          <cell r="E750" t="str">
            <v>ABI-206</v>
          </cell>
          <cell r="F750">
            <v>21.428571428571427</v>
          </cell>
          <cell r="G750">
            <v>54.545454545454547</v>
          </cell>
          <cell r="H750">
            <v>60</v>
          </cell>
          <cell r="J750">
            <v>21.428571428571427</v>
          </cell>
          <cell r="L750">
            <v>39.350649350649348</v>
          </cell>
        </row>
        <row r="751">
          <cell r="B751" t="str">
            <v>B141776</v>
          </cell>
          <cell r="C751" t="str">
            <v>AMGOTH SUKUMAR</v>
          </cell>
          <cell r="D751" t="str">
            <v>B</v>
          </cell>
          <cell r="E751" t="str">
            <v>ABI-206</v>
          </cell>
          <cell r="F751">
            <v>28.571428571428569</v>
          </cell>
          <cell r="G751">
            <v>81.818181818181813</v>
          </cell>
          <cell r="H751">
            <v>70</v>
          </cell>
          <cell r="J751">
            <v>28.571428571428569</v>
          </cell>
          <cell r="L751">
            <v>52.240259740259731</v>
          </cell>
        </row>
        <row r="752">
          <cell r="B752" t="str">
            <v>B141762</v>
          </cell>
          <cell r="C752" t="str">
            <v>MUDU SANDEEP</v>
          </cell>
          <cell r="D752" t="str">
            <v>B</v>
          </cell>
          <cell r="E752" t="str">
            <v>ABI-206</v>
          </cell>
          <cell r="F752">
            <v>35.714285714285715</v>
          </cell>
          <cell r="G752">
            <v>81.818181818181813</v>
          </cell>
          <cell r="H752">
            <v>80</v>
          </cell>
          <cell r="J752">
            <v>35.714285714285715</v>
          </cell>
          <cell r="L752">
            <v>58.311688311688314</v>
          </cell>
        </row>
        <row r="753">
          <cell r="B753" t="str">
            <v>B141085</v>
          </cell>
          <cell r="C753" t="str">
            <v>VEMULA AJAY</v>
          </cell>
          <cell r="D753" t="str">
            <v>B</v>
          </cell>
          <cell r="E753" t="str">
            <v>ABI-206</v>
          </cell>
          <cell r="F753">
            <v>57.142857142857139</v>
          </cell>
          <cell r="G753">
            <v>72.727272727272734</v>
          </cell>
          <cell r="H753">
            <v>70</v>
          </cell>
          <cell r="J753">
            <v>57.142857142857139</v>
          </cell>
          <cell r="L753">
            <v>64.253246753246742</v>
          </cell>
        </row>
        <row r="754">
          <cell r="B754" t="str">
            <v>B141687</v>
          </cell>
          <cell r="C754" t="str">
            <v>NAINI NAVYA</v>
          </cell>
          <cell r="D754" t="str">
            <v>G</v>
          </cell>
          <cell r="E754" t="str">
            <v>ABI-206</v>
          </cell>
          <cell r="F754">
            <v>28.571428571428569</v>
          </cell>
          <cell r="G754">
            <v>100</v>
          </cell>
          <cell r="H754">
            <v>80</v>
          </cell>
          <cell r="J754">
            <v>28.571428571428569</v>
          </cell>
          <cell r="L754">
            <v>59.285714285714278</v>
          </cell>
          <cell r="M754" t="str">
            <v>Letter submitted</v>
          </cell>
        </row>
        <row r="755">
          <cell r="B755" t="str">
            <v>B141658</v>
          </cell>
          <cell r="C755" t="str">
            <v>VANKAMOOTHI RAMYA SRI</v>
          </cell>
          <cell r="D755" t="str">
            <v>G</v>
          </cell>
          <cell r="E755" t="str">
            <v>ABI-206</v>
          </cell>
          <cell r="F755">
            <v>57.142857142857139</v>
          </cell>
          <cell r="G755">
            <v>81.818181818181813</v>
          </cell>
          <cell r="H755">
            <v>70</v>
          </cell>
          <cell r="J755">
            <v>57.142857142857139</v>
          </cell>
          <cell r="L755">
            <v>66.525974025974023</v>
          </cell>
        </row>
        <row r="756">
          <cell r="B756" t="str">
            <v>B141027</v>
          </cell>
          <cell r="C756" t="str">
            <v>SHAIK AFREEN</v>
          </cell>
          <cell r="D756" t="str">
            <v>G</v>
          </cell>
          <cell r="E756" t="str">
            <v>ABI-206</v>
          </cell>
          <cell r="F756">
            <v>57.142857142857139</v>
          </cell>
          <cell r="G756">
            <v>72.727272727272734</v>
          </cell>
          <cell r="H756">
            <v>80</v>
          </cell>
          <cell r="J756">
            <v>57.142857142857139</v>
          </cell>
          <cell r="L756">
            <v>66.753246753246742</v>
          </cell>
        </row>
        <row r="757">
          <cell r="B757" t="str">
            <v>B141555</v>
          </cell>
          <cell r="C757" t="str">
            <v>TELLA POULRAJ</v>
          </cell>
          <cell r="D757" t="str">
            <v>B</v>
          </cell>
          <cell r="E757" t="str">
            <v>ABI-206</v>
          </cell>
          <cell r="F757">
            <v>42.857142857142854</v>
          </cell>
          <cell r="G757">
            <v>100</v>
          </cell>
          <cell r="H757">
            <v>70</v>
          </cell>
          <cell r="J757">
            <v>42.857142857142854</v>
          </cell>
          <cell r="L757">
            <v>63.928571428571431</v>
          </cell>
        </row>
        <row r="758">
          <cell r="B758" t="str">
            <v>B141975</v>
          </cell>
          <cell r="C758" t="str">
            <v>GIRMALA SUDHEER KUMAR</v>
          </cell>
          <cell r="D758" t="str">
            <v>B</v>
          </cell>
          <cell r="E758" t="str">
            <v>ABI-206</v>
          </cell>
          <cell r="F758">
            <v>42.857142857142854</v>
          </cell>
          <cell r="G758">
            <v>90.909090909090907</v>
          </cell>
          <cell r="H758">
            <v>90</v>
          </cell>
          <cell r="J758">
            <v>42.857142857142854</v>
          </cell>
          <cell r="L758">
            <v>66.65584415584415</v>
          </cell>
        </row>
        <row r="759">
          <cell r="B759" t="str">
            <v>B141264</v>
          </cell>
          <cell r="C759" t="str">
            <v>AMRUTHWAR SWAROOPA</v>
          </cell>
          <cell r="D759" t="str">
            <v>G</v>
          </cell>
          <cell r="E759" t="str">
            <v>ABI-206</v>
          </cell>
          <cell r="F759">
            <v>35.714285714285715</v>
          </cell>
          <cell r="G759">
            <v>100</v>
          </cell>
          <cell r="H759">
            <v>90</v>
          </cell>
          <cell r="J759">
            <v>35.714285714285715</v>
          </cell>
          <cell r="L759">
            <v>65.357142857142861</v>
          </cell>
          <cell r="M759" t="str">
            <v>Letter submitted</v>
          </cell>
        </row>
        <row r="760">
          <cell r="B760" t="str">
            <v>B141175</v>
          </cell>
          <cell r="C760" t="str">
            <v>MANDA SWAMY</v>
          </cell>
          <cell r="D760" t="str">
            <v>B</v>
          </cell>
          <cell r="E760" t="str">
            <v>ABI-206</v>
          </cell>
          <cell r="F760">
            <v>42.857142857142854</v>
          </cell>
          <cell r="G760">
            <v>100</v>
          </cell>
          <cell r="H760">
            <v>90</v>
          </cell>
          <cell r="J760">
            <v>42.857142857142854</v>
          </cell>
          <cell r="L760">
            <v>68.928571428571431</v>
          </cell>
        </row>
        <row r="761">
          <cell r="B761" t="str">
            <v>B141176</v>
          </cell>
          <cell r="C761" t="str">
            <v>MAMIDIWAR MEENA</v>
          </cell>
          <cell r="D761" t="str">
            <v>G</v>
          </cell>
          <cell r="E761" t="str">
            <v>ABI-206</v>
          </cell>
          <cell r="F761">
            <v>35.714285714285715</v>
          </cell>
          <cell r="G761">
            <v>100</v>
          </cell>
          <cell r="H761">
            <v>100</v>
          </cell>
          <cell r="J761">
            <v>35.714285714285715</v>
          </cell>
          <cell r="L761">
            <v>67.857142857142861</v>
          </cell>
        </row>
        <row r="762">
          <cell r="B762" t="str">
            <v>B141994</v>
          </cell>
          <cell r="C762" t="str">
            <v>ALLADI ADITYA</v>
          </cell>
          <cell r="D762" t="str">
            <v>B</v>
          </cell>
          <cell r="E762" t="str">
            <v>ABI-206</v>
          </cell>
          <cell r="F762">
            <v>42.857142857142854</v>
          </cell>
          <cell r="G762">
            <v>100</v>
          </cell>
          <cell r="H762">
            <v>100</v>
          </cell>
          <cell r="J762">
            <v>42.857142857142854</v>
          </cell>
          <cell r="L762">
            <v>71.428571428571431</v>
          </cell>
        </row>
        <row r="763">
          <cell r="B763" t="str">
            <v>B141249</v>
          </cell>
          <cell r="C763" t="str">
            <v>DHARA MAHESH KUMAR</v>
          </cell>
          <cell r="D763" t="str">
            <v>B</v>
          </cell>
          <cell r="E763" t="str">
            <v>ABI-206</v>
          </cell>
          <cell r="F763">
            <v>57.142857142857139</v>
          </cell>
          <cell r="G763">
            <v>100</v>
          </cell>
          <cell r="H763">
            <v>90</v>
          </cell>
          <cell r="J763">
            <v>57.142857142857139</v>
          </cell>
          <cell r="L763">
            <v>76.071428571428569</v>
          </cell>
        </row>
        <row r="764">
          <cell r="B764" t="str">
            <v>B141977</v>
          </cell>
          <cell r="C764" t="str">
            <v>ALLAGADDA BHARAT KUMAR ACHARI</v>
          </cell>
          <cell r="D764" t="str">
            <v>B</v>
          </cell>
          <cell r="E764" t="str">
            <v>ABI-206</v>
          </cell>
          <cell r="F764">
            <v>57.142857142857139</v>
          </cell>
          <cell r="G764">
            <v>90.909090909090907</v>
          </cell>
          <cell r="H764">
            <v>100</v>
          </cell>
          <cell r="J764">
            <v>57.142857142857139</v>
          </cell>
          <cell r="L764">
            <v>76.298701298701303</v>
          </cell>
        </row>
        <row r="765">
          <cell r="B765" t="str">
            <v>B141220</v>
          </cell>
          <cell r="C765" t="str">
            <v>BONGU MANISHA</v>
          </cell>
          <cell r="D765" t="str">
            <v>G</v>
          </cell>
          <cell r="E765" t="str">
            <v>ABI-206</v>
          </cell>
          <cell r="F765">
            <v>50</v>
          </cell>
          <cell r="G765">
            <v>100</v>
          </cell>
          <cell r="H765">
            <v>100</v>
          </cell>
          <cell r="J765">
            <v>50</v>
          </cell>
          <cell r="L765">
            <v>75</v>
          </cell>
        </row>
        <row r="766">
          <cell r="B766" t="str">
            <v>B141496</v>
          </cell>
          <cell r="C766" t="str">
            <v>J YOGENDER</v>
          </cell>
          <cell r="D766" t="str">
            <v>B</v>
          </cell>
          <cell r="E766" t="str">
            <v>ABI-206</v>
          </cell>
          <cell r="F766">
            <v>50</v>
          </cell>
          <cell r="G766">
            <v>100</v>
          </cell>
          <cell r="H766">
            <v>100</v>
          </cell>
          <cell r="J766">
            <v>50</v>
          </cell>
          <cell r="L766">
            <v>75</v>
          </cell>
        </row>
        <row r="767">
          <cell r="B767" t="str">
            <v>B141585</v>
          </cell>
          <cell r="C767" t="str">
            <v>SANTI VENKATESH</v>
          </cell>
          <cell r="D767" t="str">
            <v>B</v>
          </cell>
          <cell r="E767" t="str">
            <v>ABI-206</v>
          </cell>
          <cell r="F767">
            <v>50</v>
          </cell>
          <cell r="G767">
            <v>100</v>
          </cell>
          <cell r="H767">
            <v>100</v>
          </cell>
          <cell r="J767">
            <v>50</v>
          </cell>
          <cell r="L767">
            <v>75</v>
          </cell>
        </row>
        <row r="768">
          <cell r="B768" t="str">
            <v>B141887</v>
          </cell>
          <cell r="C768" t="str">
            <v>K PRUDHVIRAJ</v>
          </cell>
          <cell r="D768" t="str">
            <v>B</v>
          </cell>
          <cell r="E768" t="str">
            <v>ABI-206</v>
          </cell>
          <cell r="F768">
            <v>50</v>
          </cell>
          <cell r="G768">
            <v>100</v>
          </cell>
          <cell r="H768">
            <v>100</v>
          </cell>
          <cell r="J768">
            <v>50</v>
          </cell>
          <cell r="L768">
            <v>75</v>
          </cell>
        </row>
        <row r="769">
          <cell r="B769" t="str">
            <v>B141932</v>
          </cell>
          <cell r="C769" t="str">
            <v>K MANI DEEPIKA</v>
          </cell>
          <cell r="D769" t="str">
            <v>G</v>
          </cell>
          <cell r="E769" t="str">
            <v>ABI-206</v>
          </cell>
          <cell r="F769">
            <v>50</v>
          </cell>
          <cell r="G769">
            <v>100</v>
          </cell>
          <cell r="H769">
            <v>100</v>
          </cell>
          <cell r="J769">
            <v>50</v>
          </cell>
          <cell r="L769">
            <v>75</v>
          </cell>
        </row>
        <row r="770">
          <cell r="B770" t="str">
            <v>B141131</v>
          </cell>
          <cell r="C770" t="str">
            <v>AVIRE LAVANYA</v>
          </cell>
          <cell r="D770" t="str">
            <v>G</v>
          </cell>
          <cell r="E770" t="str">
            <v>ABI-206</v>
          </cell>
          <cell r="F770">
            <v>57.142857142857139</v>
          </cell>
          <cell r="G770">
            <v>100</v>
          </cell>
          <cell r="H770">
            <v>100</v>
          </cell>
          <cell r="J770">
            <v>57.142857142857139</v>
          </cell>
          <cell r="L770">
            <v>78.571428571428555</v>
          </cell>
        </row>
        <row r="771">
          <cell r="B771" t="str">
            <v>B141235</v>
          </cell>
          <cell r="C771" t="str">
            <v>KADARI NAVYA</v>
          </cell>
          <cell r="D771" t="str">
            <v>G</v>
          </cell>
          <cell r="E771" t="str">
            <v>ABI-206</v>
          </cell>
          <cell r="F771">
            <v>57.142857142857139</v>
          </cell>
          <cell r="G771">
            <v>100</v>
          </cell>
          <cell r="H771">
            <v>100</v>
          </cell>
          <cell r="J771">
            <v>57.142857142857139</v>
          </cell>
          <cell r="L771">
            <v>78.571428571428555</v>
          </cell>
        </row>
        <row r="772">
          <cell r="B772" t="str">
            <v>B141325</v>
          </cell>
          <cell r="C772" t="str">
            <v>GAJANABOINA NIKHILA</v>
          </cell>
          <cell r="D772" t="str">
            <v>G</v>
          </cell>
          <cell r="E772" t="str">
            <v>ABI-206</v>
          </cell>
          <cell r="F772">
            <v>57.142857142857139</v>
          </cell>
          <cell r="G772">
            <v>100</v>
          </cell>
          <cell r="H772">
            <v>100</v>
          </cell>
          <cell r="J772">
            <v>57.142857142857139</v>
          </cell>
          <cell r="L772">
            <v>78.571428571428555</v>
          </cell>
        </row>
        <row r="773">
          <cell r="B773" t="str">
            <v>B141353</v>
          </cell>
          <cell r="C773" t="str">
            <v>AMERABOINA VENNELA</v>
          </cell>
          <cell r="D773" t="str">
            <v>G</v>
          </cell>
          <cell r="E773" t="str">
            <v>ABI-206</v>
          </cell>
          <cell r="F773">
            <v>57.142857142857139</v>
          </cell>
          <cell r="G773">
            <v>100</v>
          </cell>
          <cell r="H773">
            <v>100</v>
          </cell>
          <cell r="J773">
            <v>57.142857142857139</v>
          </cell>
          <cell r="L773">
            <v>78.571428571428555</v>
          </cell>
        </row>
        <row r="774">
          <cell r="B774" t="str">
            <v>B141540</v>
          </cell>
          <cell r="C774" t="str">
            <v>KUNAVENI RAJU</v>
          </cell>
          <cell r="D774" t="str">
            <v>B</v>
          </cell>
          <cell r="E774" t="str">
            <v>ABI-206</v>
          </cell>
          <cell r="F774">
            <v>57.142857142857139</v>
          </cell>
          <cell r="G774">
            <v>100</v>
          </cell>
          <cell r="H774">
            <v>100</v>
          </cell>
          <cell r="J774">
            <v>57.142857142857139</v>
          </cell>
          <cell r="L774">
            <v>78.571428571428555</v>
          </cell>
        </row>
        <row r="775">
          <cell r="B775" t="str">
            <v>B141629</v>
          </cell>
          <cell r="C775" t="str">
            <v>KOTAGIRI PRANAY</v>
          </cell>
          <cell r="D775" t="str">
            <v>B</v>
          </cell>
          <cell r="E775" t="str">
            <v>ABI-206</v>
          </cell>
          <cell r="F775">
            <v>78.571428571428569</v>
          </cell>
          <cell r="G775">
            <v>100</v>
          </cell>
          <cell r="H775">
            <v>90</v>
          </cell>
          <cell r="J775">
            <v>78.571428571428569</v>
          </cell>
          <cell r="L775">
            <v>86.785714285714278</v>
          </cell>
        </row>
        <row r="776">
          <cell r="B776" t="str">
            <v>B141381</v>
          </cell>
          <cell r="C776" t="str">
            <v>KASIREDDY PRAVEENREDDY</v>
          </cell>
          <cell r="D776" t="str">
            <v>B</v>
          </cell>
          <cell r="E776" t="str">
            <v>ABI-206</v>
          </cell>
          <cell r="F776">
            <v>71.428571428571431</v>
          </cell>
          <cell r="G776">
            <v>100</v>
          </cell>
          <cell r="H776">
            <v>100</v>
          </cell>
          <cell r="J776">
            <v>71.428571428571431</v>
          </cell>
          <cell r="L776">
            <v>85.714285714285722</v>
          </cell>
        </row>
        <row r="777">
          <cell r="B777" t="str">
            <v>B141791</v>
          </cell>
          <cell r="C777" t="str">
            <v>MODUGU UPENDRA</v>
          </cell>
          <cell r="D777" t="str">
            <v>B</v>
          </cell>
          <cell r="E777" t="str">
            <v>ABI-206</v>
          </cell>
          <cell r="F777">
            <v>71.428571428571431</v>
          </cell>
          <cell r="G777">
            <v>100</v>
          </cell>
          <cell r="H777">
            <v>100</v>
          </cell>
          <cell r="J777">
            <v>71.428571428571431</v>
          </cell>
          <cell r="L777">
            <v>85.714285714285722</v>
          </cell>
        </row>
        <row r="778">
          <cell r="B778" t="str">
            <v>B141292</v>
          </cell>
          <cell r="C778" t="str">
            <v>MATETI SANDHYA RANI</v>
          </cell>
          <cell r="D778" t="str">
            <v>G</v>
          </cell>
          <cell r="E778" t="str">
            <v>ABI-206</v>
          </cell>
          <cell r="F778">
            <v>71.428571428571431</v>
          </cell>
          <cell r="G778">
            <v>100</v>
          </cell>
          <cell r="H778">
            <v>100</v>
          </cell>
          <cell r="J778">
            <v>71.428571428571431</v>
          </cell>
          <cell r="L778">
            <v>85.714285714285722</v>
          </cell>
        </row>
        <row r="779">
          <cell r="B779" t="str">
            <v>B141961</v>
          </cell>
          <cell r="C779" t="str">
            <v>GOVATHOTI VISHAL</v>
          </cell>
          <cell r="D779" t="str">
            <v>B</v>
          </cell>
          <cell r="E779" t="str">
            <v>ABI-206</v>
          </cell>
          <cell r="F779">
            <v>85.714285714285708</v>
          </cell>
          <cell r="G779">
            <v>100</v>
          </cell>
          <cell r="H779">
            <v>90</v>
          </cell>
          <cell r="J779">
            <v>85.714285714285708</v>
          </cell>
          <cell r="L779">
            <v>90.357142857142861</v>
          </cell>
        </row>
        <row r="780">
          <cell r="B780" t="str">
            <v>B141041</v>
          </cell>
          <cell r="C780" t="str">
            <v>GOUDA SREELEKHA</v>
          </cell>
          <cell r="D780" t="str">
            <v>G</v>
          </cell>
          <cell r="E780" t="str">
            <v>ABI-206</v>
          </cell>
          <cell r="F780">
            <v>78.571428571428569</v>
          </cell>
          <cell r="G780">
            <v>100</v>
          </cell>
          <cell r="H780">
            <v>100</v>
          </cell>
          <cell r="J780">
            <v>78.571428571428569</v>
          </cell>
          <cell r="L780">
            <v>89.285714285714278</v>
          </cell>
        </row>
        <row r="781">
          <cell r="B781" t="str">
            <v>B141412</v>
          </cell>
          <cell r="C781" t="str">
            <v>MULAGALAPATI YAMUNA</v>
          </cell>
          <cell r="D781" t="str">
            <v>G</v>
          </cell>
          <cell r="E781" t="str">
            <v>ABI-206</v>
          </cell>
          <cell r="F781">
            <v>78.571428571428569</v>
          </cell>
          <cell r="G781">
            <v>100</v>
          </cell>
          <cell r="H781">
            <v>100</v>
          </cell>
          <cell r="J781">
            <v>78.571428571428569</v>
          </cell>
          <cell r="L781">
            <v>89.285714285714278</v>
          </cell>
        </row>
        <row r="782">
          <cell r="B782" t="str">
            <v>B141808</v>
          </cell>
          <cell r="C782" t="str">
            <v>MANUPATI SHIREESHA</v>
          </cell>
          <cell r="D782" t="str">
            <v>G</v>
          </cell>
          <cell r="E782" t="str">
            <v>ABI-206</v>
          </cell>
          <cell r="F782">
            <v>78.571428571428569</v>
          </cell>
          <cell r="G782">
            <v>100</v>
          </cell>
          <cell r="H782">
            <v>100</v>
          </cell>
          <cell r="J782">
            <v>78.571428571428569</v>
          </cell>
          <cell r="L782">
            <v>89.285714285714278</v>
          </cell>
        </row>
        <row r="783">
          <cell r="B783" t="str">
            <v>B141070</v>
          </cell>
          <cell r="C783" t="str">
            <v>SHAIK YOUSUF BABA</v>
          </cell>
          <cell r="D783" t="str">
            <v>B</v>
          </cell>
          <cell r="E783" t="str">
            <v>ABI-206</v>
          </cell>
          <cell r="F783">
            <v>85.714285714285708</v>
          </cell>
          <cell r="G783">
            <v>100</v>
          </cell>
          <cell r="H783">
            <v>100</v>
          </cell>
          <cell r="J783">
            <v>85.714285714285708</v>
          </cell>
          <cell r="L783">
            <v>92.857142857142861</v>
          </cell>
        </row>
        <row r="784">
          <cell r="B784" t="str">
            <v>B141717</v>
          </cell>
          <cell r="C784" t="str">
            <v>MORAMPUDI DHARMARAJU</v>
          </cell>
          <cell r="D784" t="str">
            <v>B</v>
          </cell>
          <cell r="E784" t="str">
            <v>ABI-206</v>
          </cell>
          <cell r="F784">
            <v>85.714285714285708</v>
          </cell>
          <cell r="G784">
            <v>100</v>
          </cell>
          <cell r="H784">
            <v>100</v>
          </cell>
          <cell r="J784">
            <v>85.714285714285708</v>
          </cell>
          <cell r="L784">
            <v>92.857142857142861</v>
          </cell>
        </row>
        <row r="785">
          <cell r="B785" t="str">
            <v>B141295</v>
          </cell>
          <cell r="C785" t="str">
            <v>KOTHURI CHANDRAKANTH</v>
          </cell>
          <cell r="D785" t="str">
            <v>B</v>
          </cell>
          <cell r="E785" t="str">
            <v>ABI-206</v>
          </cell>
          <cell r="F785">
            <v>100</v>
          </cell>
          <cell r="G785">
            <v>100</v>
          </cell>
          <cell r="H785">
            <v>90</v>
          </cell>
          <cell r="J785">
            <v>100</v>
          </cell>
          <cell r="L785">
            <v>97.5</v>
          </cell>
        </row>
        <row r="786">
          <cell r="B786" t="str">
            <v>B141056</v>
          </cell>
          <cell r="C786" t="str">
            <v>POTTA MOHAN</v>
          </cell>
          <cell r="D786" t="str">
            <v>B</v>
          </cell>
          <cell r="E786" t="str">
            <v>ABI-206</v>
          </cell>
          <cell r="F786">
            <v>92.857142857142861</v>
          </cell>
          <cell r="G786">
            <v>100</v>
          </cell>
          <cell r="H786">
            <v>100</v>
          </cell>
          <cell r="J786">
            <v>92.857142857142861</v>
          </cell>
          <cell r="L786">
            <v>96.428571428571445</v>
          </cell>
        </row>
        <row r="787">
          <cell r="B787" t="str">
            <v>B141100</v>
          </cell>
          <cell r="C787" t="str">
            <v>KOPPULA KAMALA</v>
          </cell>
          <cell r="D787" t="str">
            <v>G</v>
          </cell>
          <cell r="E787" t="str">
            <v>ABI-206</v>
          </cell>
          <cell r="F787">
            <v>92.857142857142861</v>
          </cell>
          <cell r="G787">
            <v>100</v>
          </cell>
          <cell r="H787">
            <v>100</v>
          </cell>
          <cell r="J787">
            <v>92.857142857142861</v>
          </cell>
          <cell r="L787">
            <v>96.428571428571445</v>
          </cell>
        </row>
        <row r="788">
          <cell r="B788" t="str">
            <v>B141189</v>
          </cell>
          <cell r="C788" t="str">
            <v>JASHIYA ANJUM</v>
          </cell>
          <cell r="D788" t="str">
            <v>G</v>
          </cell>
          <cell r="E788" t="str">
            <v>ABI-206</v>
          </cell>
          <cell r="F788">
            <v>92.857142857142861</v>
          </cell>
          <cell r="G788">
            <v>100</v>
          </cell>
          <cell r="H788">
            <v>100</v>
          </cell>
          <cell r="J788">
            <v>92.857142857142861</v>
          </cell>
          <cell r="L788">
            <v>96.428571428571445</v>
          </cell>
        </row>
        <row r="789">
          <cell r="B789" t="str">
            <v>B141204</v>
          </cell>
          <cell r="C789" t="str">
            <v>GILLALA SANTHOSHINI</v>
          </cell>
          <cell r="D789" t="str">
            <v>G</v>
          </cell>
          <cell r="E789" t="str">
            <v>ABI-206</v>
          </cell>
          <cell r="F789">
            <v>92.857142857142861</v>
          </cell>
          <cell r="G789">
            <v>100</v>
          </cell>
          <cell r="H789">
            <v>100</v>
          </cell>
          <cell r="J789">
            <v>92.857142857142861</v>
          </cell>
          <cell r="L789">
            <v>96.428571428571445</v>
          </cell>
        </row>
        <row r="790">
          <cell r="B790" t="str">
            <v>B141339</v>
          </cell>
          <cell r="C790" t="str">
            <v>YELDHI SRINIVAS</v>
          </cell>
          <cell r="D790" t="str">
            <v>B</v>
          </cell>
          <cell r="E790" t="str">
            <v>ABI-206</v>
          </cell>
          <cell r="F790">
            <v>92.857142857142861</v>
          </cell>
          <cell r="G790">
            <v>100</v>
          </cell>
          <cell r="H790">
            <v>100</v>
          </cell>
          <cell r="J790">
            <v>92.857142857142861</v>
          </cell>
          <cell r="L790">
            <v>96.428571428571445</v>
          </cell>
        </row>
        <row r="791">
          <cell r="B791" t="str">
            <v>B141367</v>
          </cell>
          <cell r="C791" t="str">
            <v>KURRA SAIKUMAR</v>
          </cell>
          <cell r="D791" t="str">
            <v>B</v>
          </cell>
          <cell r="E791" t="str">
            <v>ABI-206</v>
          </cell>
          <cell r="F791">
            <v>92.857142857142861</v>
          </cell>
          <cell r="G791">
            <v>100</v>
          </cell>
          <cell r="H791">
            <v>100</v>
          </cell>
          <cell r="J791">
            <v>92.857142857142861</v>
          </cell>
          <cell r="L791">
            <v>96.428571428571445</v>
          </cell>
        </row>
        <row r="792">
          <cell r="B792" t="str">
            <v>B141397</v>
          </cell>
          <cell r="C792" t="str">
            <v>PENUGONDA MANASA</v>
          </cell>
          <cell r="D792" t="str">
            <v>G</v>
          </cell>
          <cell r="E792" t="str">
            <v>ABI-206</v>
          </cell>
          <cell r="F792">
            <v>92.857142857142861</v>
          </cell>
          <cell r="G792">
            <v>100</v>
          </cell>
          <cell r="H792">
            <v>100</v>
          </cell>
          <cell r="J792">
            <v>92.857142857142861</v>
          </cell>
          <cell r="L792">
            <v>96.428571428571445</v>
          </cell>
        </row>
        <row r="793">
          <cell r="B793" t="str">
            <v>B141440</v>
          </cell>
          <cell r="C793" t="str">
            <v>VADLA GNANESHWAR</v>
          </cell>
          <cell r="D793" t="str">
            <v>B</v>
          </cell>
          <cell r="E793" t="str">
            <v>ABI-206</v>
          </cell>
          <cell r="F793">
            <v>92.857142857142861</v>
          </cell>
          <cell r="G793">
            <v>100</v>
          </cell>
          <cell r="H793">
            <v>100</v>
          </cell>
          <cell r="J793">
            <v>92.857142857142861</v>
          </cell>
          <cell r="L793">
            <v>96.428571428571445</v>
          </cell>
        </row>
        <row r="794">
          <cell r="B794" t="str">
            <v>B141526</v>
          </cell>
          <cell r="C794" t="str">
            <v>BAGADI VARAPRASAD</v>
          </cell>
          <cell r="D794" t="str">
            <v>B</v>
          </cell>
          <cell r="E794" t="str">
            <v>ABI-206</v>
          </cell>
          <cell r="F794">
            <v>92.857142857142861</v>
          </cell>
          <cell r="G794">
            <v>100</v>
          </cell>
          <cell r="H794">
            <v>100</v>
          </cell>
          <cell r="J794">
            <v>92.857142857142861</v>
          </cell>
          <cell r="L794">
            <v>96.428571428571445</v>
          </cell>
        </row>
        <row r="795">
          <cell r="B795" t="str">
            <v>B141600</v>
          </cell>
          <cell r="C795" t="str">
            <v>MOHAMMED FARHATH</v>
          </cell>
          <cell r="D795" t="str">
            <v>G</v>
          </cell>
          <cell r="E795" t="str">
            <v>ABI-206</v>
          </cell>
          <cell r="F795">
            <v>92.857142857142861</v>
          </cell>
          <cell r="G795">
            <v>100</v>
          </cell>
          <cell r="H795">
            <v>100</v>
          </cell>
          <cell r="J795">
            <v>92.857142857142861</v>
          </cell>
          <cell r="L795">
            <v>96.428571428571445</v>
          </cell>
        </row>
        <row r="796">
          <cell r="B796" t="str">
            <v>B141614</v>
          </cell>
          <cell r="C796" t="str">
            <v>GUJJETI THIRUPATHI</v>
          </cell>
          <cell r="D796" t="str">
            <v>B</v>
          </cell>
          <cell r="E796" t="str">
            <v>ABI-206</v>
          </cell>
          <cell r="F796">
            <v>92.857142857142861</v>
          </cell>
          <cell r="G796">
            <v>100</v>
          </cell>
          <cell r="H796">
            <v>100</v>
          </cell>
          <cell r="J796">
            <v>92.857142857142861</v>
          </cell>
          <cell r="L796">
            <v>96.428571428571445</v>
          </cell>
        </row>
        <row r="797">
          <cell r="B797" t="str">
            <v>B141855</v>
          </cell>
          <cell r="C797" t="str">
            <v>MADUGULA NAGENDRA BABU</v>
          </cell>
          <cell r="D797" t="str">
            <v>B</v>
          </cell>
          <cell r="E797" t="str">
            <v>ABI-206</v>
          </cell>
          <cell r="F797">
            <v>92.857142857142861</v>
          </cell>
          <cell r="G797">
            <v>100</v>
          </cell>
          <cell r="H797">
            <v>100</v>
          </cell>
          <cell r="J797">
            <v>92.857142857142861</v>
          </cell>
          <cell r="L797">
            <v>96.428571428571445</v>
          </cell>
        </row>
        <row r="798">
          <cell r="B798" t="str">
            <v>B141917</v>
          </cell>
          <cell r="C798" t="str">
            <v>MAHMAD REZWANA</v>
          </cell>
          <cell r="D798" t="str">
            <v>G</v>
          </cell>
          <cell r="E798" t="str">
            <v>ABI-206</v>
          </cell>
          <cell r="F798">
            <v>92.857142857142861</v>
          </cell>
          <cell r="G798">
            <v>100</v>
          </cell>
          <cell r="H798">
            <v>100</v>
          </cell>
          <cell r="J798">
            <v>92.857142857142861</v>
          </cell>
          <cell r="L798">
            <v>96.428571428571445</v>
          </cell>
        </row>
        <row r="799">
          <cell r="B799" t="str">
            <v>B141946</v>
          </cell>
          <cell r="C799" t="str">
            <v>ASULA YAMINI SARATH CHANDRIKA</v>
          </cell>
          <cell r="D799" t="str">
            <v>G</v>
          </cell>
          <cell r="E799" t="str">
            <v>ABI-206</v>
          </cell>
          <cell r="F799">
            <v>92.857142857142861</v>
          </cell>
          <cell r="G799">
            <v>100</v>
          </cell>
          <cell r="H799">
            <v>100</v>
          </cell>
          <cell r="J799">
            <v>92.857142857142861</v>
          </cell>
          <cell r="L799">
            <v>96.428571428571445</v>
          </cell>
        </row>
        <row r="800">
          <cell r="B800" t="str">
            <v>B141010</v>
          </cell>
          <cell r="C800" t="str">
            <v>GOLKONDA SUPRIYA</v>
          </cell>
          <cell r="D800" t="str">
            <v>G</v>
          </cell>
          <cell r="E800" t="str">
            <v>ABI-206</v>
          </cell>
          <cell r="F800">
            <v>100</v>
          </cell>
          <cell r="G800">
            <v>100</v>
          </cell>
          <cell r="H800">
            <v>100</v>
          </cell>
          <cell r="J800">
            <v>100</v>
          </cell>
          <cell r="L800">
            <v>100</v>
          </cell>
        </row>
        <row r="801">
          <cell r="B801" t="str">
            <v>B141116</v>
          </cell>
          <cell r="C801" t="str">
            <v>VELEKATTE SARITHA</v>
          </cell>
          <cell r="D801" t="str">
            <v>G</v>
          </cell>
          <cell r="E801" t="str">
            <v>ABI-206</v>
          </cell>
          <cell r="F801">
            <v>100</v>
          </cell>
          <cell r="G801">
            <v>100</v>
          </cell>
          <cell r="H801">
            <v>100</v>
          </cell>
          <cell r="J801">
            <v>100</v>
          </cell>
          <cell r="L801">
            <v>100</v>
          </cell>
        </row>
        <row r="802">
          <cell r="B802" t="str">
            <v>B141145</v>
          </cell>
          <cell r="C802" t="str">
            <v>DEGALA LAKSHMI DURGA</v>
          </cell>
          <cell r="D802" t="str">
            <v>G</v>
          </cell>
          <cell r="E802" t="str">
            <v>ABI-206</v>
          </cell>
          <cell r="F802">
            <v>100</v>
          </cell>
          <cell r="G802">
            <v>100</v>
          </cell>
          <cell r="H802">
            <v>100</v>
          </cell>
          <cell r="J802">
            <v>100</v>
          </cell>
          <cell r="L802">
            <v>100</v>
          </cell>
        </row>
        <row r="803">
          <cell r="B803" t="str">
            <v>B141161</v>
          </cell>
          <cell r="C803" t="str">
            <v>MEKALA RAMYA</v>
          </cell>
          <cell r="D803" t="str">
            <v>G</v>
          </cell>
          <cell r="E803" t="str">
            <v>ABI-206</v>
          </cell>
          <cell r="F803">
            <v>100</v>
          </cell>
          <cell r="G803">
            <v>100</v>
          </cell>
          <cell r="H803">
            <v>100</v>
          </cell>
          <cell r="J803">
            <v>100</v>
          </cell>
          <cell r="L803">
            <v>100</v>
          </cell>
        </row>
        <row r="804">
          <cell r="B804" t="str">
            <v>B141279</v>
          </cell>
          <cell r="C804" t="str">
            <v>GUNDALA KALPANA</v>
          </cell>
          <cell r="D804" t="str">
            <v>G</v>
          </cell>
          <cell r="E804" t="str">
            <v>ABI-206</v>
          </cell>
          <cell r="F804">
            <v>100</v>
          </cell>
          <cell r="G804">
            <v>100</v>
          </cell>
          <cell r="H804">
            <v>100</v>
          </cell>
          <cell r="J804">
            <v>100</v>
          </cell>
          <cell r="L804">
            <v>100</v>
          </cell>
        </row>
        <row r="805">
          <cell r="B805" t="str">
            <v>B141426</v>
          </cell>
          <cell r="C805" t="str">
            <v>BUSALA SWATHILOVALAKSHMI</v>
          </cell>
          <cell r="D805" t="str">
            <v>G</v>
          </cell>
          <cell r="E805" t="str">
            <v>ABI-206</v>
          </cell>
          <cell r="F805">
            <v>100</v>
          </cell>
          <cell r="G805">
            <v>100</v>
          </cell>
          <cell r="H805">
            <v>100</v>
          </cell>
          <cell r="J805">
            <v>100</v>
          </cell>
          <cell r="L805">
            <v>100</v>
          </cell>
        </row>
        <row r="806">
          <cell r="B806" t="str">
            <v>B141454</v>
          </cell>
          <cell r="C806" t="str">
            <v>NUNE SABITHA</v>
          </cell>
          <cell r="D806" t="str">
            <v>G</v>
          </cell>
          <cell r="E806" t="str">
            <v>ABI-206</v>
          </cell>
          <cell r="F806">
            <v>100</v>
          </cell>
          <cell r="G806">
            <v>100</v>
          </cell>
          <cell r="H806">
            <v>100</v>
          </cell>
          <cell r="J806">
            <v>100</v>
          </cell>
          <cell r="L806">
            <v>100</v>
          </cell>
        </row>
        <row r="807">
          <cell r="B807" t="str">
            <v>B141468</v>
          </cell>
          <cell r="C807" t="str">
            <v>DESHETTI MANASA</v>
          </cell>
          <cell r="D807" t="str">
            <v>G</v>
          </cell>
          <cell r="E807" t="str">
            <v>ABI-206</v>
          </cell>
          <cell r="F807">
            <v>100</v>
          </cell>
          <cell r="G807">
            <v>100</v>
          </cell>
          <cell r="H807">
            <v>100</v>
          </cell>
          <cell r="J807">
            <v>100</v>
          </cell>
          <cell r="L807">
            <v>100</v>
          </cell>
        </row>
        <row r="808">
          <cell r="B808" t="str">
            <v>B141482</v>
          </cell>
          <cell r="C808" t="str">
            <v>NARTU SARIGAMA</v>
          </cell>
          <cell r="D808" t="str">
            <v>G</v>
          </cell>
          <cell r="E808" t="str">
            <v>ABI-206</v>
          </cell>
          <cell r="F808">
            <v>100</v>
          </cell>
          <cell r="G808">
            <v>100</v>
          </cell>
          <cell r="H808">
            <v>100</v>
          </cell>
          <cell r="J808">
            <v>100</v>
          </cell>
          <cell r="L808">
            <v>100</v>
          </cell>
        </row>
        <row r="809">
          <cell r="B809" t="str">
            <v>B141512</v>
          </cell>
          <cell r="C809" t="str">
            <v>PAILA DHANALAKSHMI</v>
          </cell>
          <cell r="D809" t="str">
            <v>G</v>
          </cell>
          <cell r="E809" t="str">
            <v>ABI-206</v>
          </cell>
          <cell r="F809">
            <v>100</v>
          </cell>
          <cell r="G809">
            <v>100</v>
          </cell>
          <cell r="H809">
            <v>100</v>
          </cell>
          <cell r="J809">
            <v>100</v>
          </cell>
          <cell r="L809">
            <v>100</v>
          </cell>
        </row>
        <row r="810">
          <cell r="B810" t="str">
            <v>B141644</v>
          </cell>
          <cell r="C810" t="str">
            <v>VELIDINDI ANNAPURNA</v>
          </cell>
          <cell r="D810" t="str">
            <v>G</v>
          </cell>
          <cell r="E810" t="str">
            <v>ABI-206</v>
          </cell>
          <cell r="F810">
            <v>100</v>
          </cell>
          <cell r="G810">
            <v>100</v>
          </cell>
          <cell r="H810">
            <v>100</v>
          </cell>
          <cell r="J810">
            <v>100</v>
          </cell>
          <cell r="L810">
            <v>100</v>
          </cell>
        </row>
        <row r="811">
          <cell r="B811" t="str">
            <v>B141701</v>
          </cell>
          <cell r="C811" t="str">
            <v>SRIKAKULAPU NARESH</v>
          </cell>
          <cell r="D811" t="str">
            <v>B</v>
          </cell>
          <cell r="E811" t="str">
            <v>ABI-206</v>
          </cell>
          <cell r="F811">
            <v>100</v>
          </cell>
          <cell r="G811">
            <v>100</v>
          </cell>
          <cell r="H811">
            <v>100</v>
          </cell>
          <cell r="J811">
            <v>100</v>
          </cell>
          <cell r="L811">
            <v>100</v>
          </cell>
        </row>
        <row r="812">
          <cell r="B812" t="str">
            <v>B141733</v>
          </cell>
          <cell r="C812" t="str">
            <v>POTHU UMESH</v>
          </cell>
          <cell r="D812" t="str">
            <v>B</v>
          </cell>
          <cell r="E812" t="str">
            <v>ABI-206</v>
          </cell>
          <cell r="F812">
            <v>100</v>
          </cell>
          <cell r="G812">
            <v>100</v>
          </cell>
          <cell r="H812">
            <v>100</v>
          </cell>
          <cell r="J812">
            <v>100</v>
          </cell>
          <cell r="L812">
            <v>100</v>
          </cell>
        </row>
        <row r="813">
          <cell r="B813" t="str">
            <v>B141902</v>
          </cell>
          <cell r="C813" t="str">
            <v>THALLA ARUNA</v>
          </cell>
          <cell r="D813" t="str">
            <v>G</v>
          </cell>
          <cell r="E813" t="str">
            <v>ABI-206</v>
          </cell>
          <cell r="F813">
            <v>100</v>
          </cell>
          <cell r="G813">
            <v>100</v>
          </cell>
          <cell r="H813">
            <v>100</v>
          </cell>
          <cell r="J813">
            <v>100</v>
          </cell>
          <cell r="L813">
            <v>100</v>
          </cell>
        </row>
        <row r="814">
          <cell r="B814" t="str">
            <v>B141963</v>
          </cell>
          <cell r="C814" t="str">
            <v>KONKA JAPTHI</v>
          </cell>
          <cell r="D814" t="str">
            <v>G</v>
          </cell>
          <cell r="E814" t="str">
            <v>ABI-206</v>
          </cell>
          <cell r="F814">
            <v>100</v>
          </cell>
          <cell r="G814">
            <v>100</v>
          </cell>
          <cell r="H814">
            <v>100</v>
          </cell>
          <cell r="J814">
            <v>100</v>
          </cell>
          <cell r="L814">
            <v>100</v>
          </cell>
        </row>
        <row r="815">
          <cell r="B815" t="str">
            <v>B141914</v>
          </cell>
          <cell r="C815" t="str">
            <v>MEKAMALLA SAI KUMAR</v>
          </cell>
          <cell r="D815" t="str">
            <v>B</v>
          </cell>
          <cell r="E815" t="str">
            <v>ABI-207</v>
          </cell>
          <cell r="F815">
            <v>0</v>
          </cell>
          <cell r="K815">
            <v>35</v>
          </cell>
          <cell r="L815">
            <v>17.5</v>
          </cell>
        </row>
        <row r="816">
          <cell r="B816" t="str">
            <v>B141394</v>
          </cell>
          <cell r="C816" t="str">
            <v>NADIMETLA SWETHA</v>
          </cell>
          <cell r="D816" t="str">
            <v>G</v>
          </cell>
          <cell r="E816" t="str">
            <v>ABI-207</v>
          </cell>
          <cell r="F816">
            <v>0</v>
          </cell>
          <cell r="K816">
            <v>50</v>
          </cell>
          <cell r="L816">
            <v>25</v>
          </cell>
          <cell r="M816" t="str">
            <v>Letter submitted</v>
          </cell>
        </row>
        <row r="817">
          <cell r="B817" t="str">
            <v>B141669</v>
          </cell>
          <cell r="C817" t="str">
            <v>DUDDEDA ABHINAY</v>
          </cell>
          <cell r="D817" t="str">
            <v>B</v>
          </cell>
          <cell r="E817" t="str">
            <v>ABI-207</v>
          </cell>
          <cell r="F817">
            <v>21.428571428571427</v>
          </cell>
          <cell r="K817">
            <v>35</v>
          </cell>
          <cell r="L817">
            <v>28.214285714285715</v>
          </cell>
        </row>
        <row r="818">
          <cell r="B818" t="str">
            <v>B141217</v>
          </cell>
          <cell r="C818" t="str">
            <v>PANJALA SAIKRISHNA</v>
          </cell>
          <cell r="D818" t="str">
            <v>B</v>
          </cell>
          <cell r="E818" t="str">
            <v>ABI-207</v>
          </cell>
          <cell r="F818">
            <v>21.428571428571427</v>
          </cell>
          <cell r="K818">
            <v>45</v>
          </cell>
          <cell r="L818">
            <v>33.214285714285715</v>
          </cell>
        </row>
        <row r="819">
          <cell r="B819" t="str">
            <v>B141835</v>
          </cell>
          <cell r="C819" t="str">
            <v>MISKA PALLAVI</v>
          </cell>
          <cell r="D819" t="str">
            <v>G</v>
          </cell>
          <cell r="E819" t="str">
            <v>ABI-207</v>
          </cell>
          <cell r="F819">
            <v>28.571428571428569</v>
          </cell>
          <cell r="K819">
            <v>60</v>
          </cell>
          <cell r="L819">
            <v>44.285714285714285</v>
          </cell>
        </row>
        <row r="820">
          <cell r="B820" t="str">
            <v>B141745</v>
          </cell>
          <cell r="C820" t="str">
            <v>ESLAVATH HANUMANTHU</v>
          </cell>
          <cell r="D820" t="str">
            <v>B</v>
          </cell>
          <cell r="E820" t="str">
            <v>ABI-207</v>
          </cell>
          <cell r="F820">
            <v>35.714285714285715</v>
          </cell>
          <cell r="K820">
            <v>70</v>
          </cell>
          <cell r="L820">
            <v>52.857142857142861</v>
          </cell>
        </row>
        <row r="821">
          <cell r="B821" t="str">
            <v>B141714</v>
          </cell>
          <cell r="C821" t="str">
            <v>MUNUKUNTLA SWETHA</v>
          </cell>
          <cell r="D821" t="str">
            <v>G</v>
          </cell>
          <cell r="E821" t="str">
            <v>ABI-207</v>
          </cell>
          <cell r="F821">
            <v>50</v>
          </cell>
          <cell r="K821">
            <v>60</v>
          </cell>
          <cell r="L821">
            <v>55</v>
          </cell>
        </row>
        <row r="822">
          <cell r="B822" t="str">
            <v>B141158</v>
          </cell>
          <cell r="C822" t="str">
            <v>POOSA SWATHI</v>
          </cell>
          <cell r="D822" t="str">
            <v>G</v>
          </cell>
          <cell r="E822" t="str">
            <v>ABI-207</v>
          </cell>
          <cell r="F822">
            <v>42.857142857142854</v>
          </cell>
          <cell r="K822">
            <v>70</v>
          </cell>
          <cell r="L822">
            <v>56.428571428571431</v>
          </cell>
        </row>
        <row r="823">
          <cell r="B823" t="str">
            <v>B141067</v>
          </cell>
          <cell r="C823" t="str">
            <v>KOMPELLI SAITEJA</v>
          </cell>
          <cell r="D823" t="str">
            <v>B</v>
          </cell>
          <cell r="E823" t="str">
            <v>ABI-207</v>
          </cell>
          <cell r="F823">
            <v>57.142857142857139</v>
          </cell>
          <cell r="K823">
            <v>60</v>
          </cell>
          <cell r="L823">
            <v>58.571428571428569</v>
          </cell>
        </row>
        <row r="824">
          <cell r="B824" t="str">
            <v>B141451</v>
          </cell>
          <cell r="C824" t="str">
            <v>BACHA NIHARIKA</v>
          </cell>
          <cell r="D824" t="str">
            <v>G</v>
          </cell>
          <cell r="E824" t="str">
            <v>ABI-207</v>
          </cell>
          <cell r="F824">
            <v>50</v>
          </cell>
          <cell r="K824">
            <v>70</v>
          </cell>
          <cell r="L824">
            <v>60</v>
          </cell>
        </row>
        <row r="825">
          <cell r="B825" t="str">
            <v>B141458</v>
          </cell>
          <cell r="C825" t="str">
            <v>NANUVALA MEGHANA</v>
          </cell>
          <cell r="D825" t="str">
            <v>G</v>
          </cell>
          <cell r="E825" t="str">
            <v>ABI-207</v>
          </cell>
          <cell r="F825">
            <v>50</v>
          </cell>
          <cell r="K825">
            <v>70</v>
          </cell>
          <cell r="L825">
            <v>60</v>
          </cell>
        </row>
        <row r="826">
          <cell r="B826" t="str">
            <v>B141960</v>
          </cell>
          <cell r="C826" t="str">
            <v>PRABANDAPU PRIYANKA</v>
          </cell>
          <cell r="D826" t="str">
            <v>G</v>
          </cell>
          <cell r="E826" t="str">
            <v>ABI-207</v>
          </cell>
          <cell r="F826">
            <v>64.285714285714292</v>
          </cell>
          <cell r="K826">
            <v>60</v>
          </cell>
          <cell r="L826">
            <v>62.142857142857146</v>
          </cell>
        </row>
        <row r="827">
          <cell r="B827" t="str">
            <v>B141611</v>
          </cell>
          <cell r="C827" t="str">
            <v>CHIKATLA KAPIL</v>
          </cell>
          <cell r="D827" t="str">
            <v>B</v>
          </cell>
          <cell r="E827" t="str">
            <v>ABI-207</v>
          </cell>
          <cell r="F827">
            <v>50</v>
          </cell>
          <cell r="K827">
            <v>75</v>
          </cell>
          <cell r="L827">
            <v>62.5</v>
          </cell>
        </row>
        <row r="828">
          <cell r="B828" t="str">
            <v>B141416</v>
          </cell>
          <cell r="C828" t="str">
            <v>VELIJALA SHAILAJA</v>
          </cell>
          <cell r="D828" t="str">
            <v>G</v>
          </cell>
          <cell r="E828" t="str">
            <v>ABI-207</v>
          </cell>
          <cell r="F828">
            <v>57.142857142857139</v>
          </cell>
          <cell r="K828">
            <v>70</v>
          </cell>
          <cell r="L828">
            <v>63.571428571428569</v>
          </cell>
        </row>
        <row r="829">
          <cell r="B829" t="str">
            <v>B141232</v>
          </cell>
          <cell r="C829" t="str">
            <v>NAREDLA KALYANI</v>
          </cell>
          <cell r="D829" t="str">
            <v>G</v>
          </cell>
          <cell r="E829" t="str">
            <v>ABI-207</v>
          </cell>
          <cell r="F829">
            <v>42.857142857142854</v>
          </cell>
          <cell r="K829">
            <v>85</v>
          </cell>
          <cell r="L829">
            <v>63.928571428571431</v>
          </cell>
        </row>
        <row r="830">
          <cell r="B830" t="str">
            <v>B141804</v>
          </cell>
          <cell r="C830" t="str">
            <v>KOYYADA VAMSHI</v>
          </cell>
          <cell r="D830" t="str">
            <v>B</v>
          </cell>
          <cell r="E830" t="str">
            <v>ABI-207</v>
          </cell>
          <cell r="F830">
            <v>50</v>
          </cell>
          <cell r="K830">
            <v>80</v>
          </cell>
          <cell r="L830">
            <v>65</v>
          </cell>
        </row>
        <row r="831">
          <cell r="B831" t="str">
            <v>B141568</v>
          </cell>
          <cell r="C831" t="str">
            <v>GANTA BIRLAREDDY</v>
          </cell>
          <cell r="D831" t="str">
            <v>B</v>
          </cell>
          <cell r="E831" t="str">
            <v>ABI-207</v>
          </cell>
          <cell r="F831">
            <v>57.142857142857139</v>
          </cell>
          <cell r="K831">
            <v>80</v>
          </cell>
          <cell r="L831">
            <v>68.571428571428569</v>
          </cell>
        </row>
        <row r="832">
          <cell r="B832" t="str">
            <v>B141730</v>
          </cell>
          <cell r="C832" t="str">
            <v>AMBEDKAR GORRE</v>
          </cell>
          <cell r="D832" t="str">
            <v>B</v>
          </cell>
          <cell r="E832" t="str">
            <v>ABI-207</v>
          </cell>
          <cell r="F832">
            <v>78.571428571428569</v>
          </cell>
          <cell r="K832">
            <v>60</v>
          </cell>
          <cell r="L832">
            <v>69.285714285714278</v>
          </cell>
        </row>
        <row r="833">
          <cell r="B833" t="str">
            <v>B141641</v>
          </cell>
          <cell r="C833" t="str">
            <v>DUDIGAMA SRIVARUNRAJ</v>
          </cell>
          <cell r="D833" t="str">
            <v>B</v>
          </cell>
          <cell r="E833" t="str">
            <v>ABI-207</v>
          </cell>
          <cell r="F833">
            <v>64.285714285714292</v>
          </cell>
          <cell r="K833">
            <v>80</v>
          </cell>
          <cell r="L833">
            <v>72.142857142857139</v>
          </cell>
        </row>
        <row r="834">
          <cell r="B834" t="str">
            <v>B141364</v>
          </cell>
          <cell r="C834" t="str">
            <v>S CHANDRAKALA</v>
          </cell>
          <cell r="D834" t="str">
            <v>G</v>
          </cell>
          <cell r="E834" t="str">
            <v>ABI-207</v>
          </cell>
          <cell r="F834">
            <v>64.285714285714292</v>
          </cell>
          <cell r="K834">
            <v>90</v>
          </cell>
          <cell r="L834">
            <v>77.142857142857139</v>
          </cell>
        </row>
        <row r="835">
          <cell r="B835" t="str">
            <v>B141378</v>
          </cell>
          <cell r="C835" t="str">
            <v>VEMULA SHIVASAI</v>
          </cell>
          <cell r="D835" t="str">
            <v>B</v>
          </cell>
          <cell r="E835" t="str">
            <v>ABI-207</v>
          </cell>
          <cell r="F835">
            <v>64.285714285714292</v>
          </cell>
          <cell r="K835">
            <v>95</v>
          </cell>
          <cell r="L835">
            <v>79.642857142857139</v>
          </cell>
        </row>
        <row r="836">
          <cell r="B836" t="str">
            <v>B141132</v>
          </cell>
          <cell r="C836" t="str">
            <v>BAIRABOINA TEJASWINI</v>
          </cell>
          <cell r="D836" t="str">
            <v>G</v>
          </cell>
          <cell r="E836" t="str">
            <v>ABI-207</v>
          </cell>
          <cell r="F836">
            <v>71.428571428571431</v>
          </cell>
          <cell r="K836">
            <v>90</v>
          </cell>
          <cell r="L836">
            <v>80.714285714285722</v>
          </cell>
        </row>
        <row r="837">
          <cell r="B837" t="str">
            <v>B141291</v>
          </cell>
          <cell r="C837" t="str">
            <v>KONDIGARI SAI KUMAR</v>
          </cell>
          <cell r="D837" t="str">
            <v>B</v>
          </cell>
          <cell r="E837" t="str">
            <v>ABI-207</v>
          </cell>
          <cell r="F837">
            <v>71.428571428571431</v>
          </cell>
          <cell r="K837">
            <v>90</v>
          </cell>
          <cell r="L837">
            <v>80.714285714285722</v>
          </cell>
        </row>
        <row r="838">
          <cell r="B838" t="str">
            <v>B141819</v>
          </cell>
          <cell r="C838" t="str">
            <v>MAHAMMAD SAJIDA</v>
          </cell>
          <cell r="D838" t="str">
            <v>G</v>
          </cell>
          <cell r="E838" t="str">
            <v>ABI-207</v>
          </cell>
          <cell r="F838">
            <v>71.428571428571431</v>
          </cell>
          <cell r="K838">
            <v>90</v>
          </cell>
          <cell r="L838">
            <v>80.714285714285722</v>
          </cell>
        </row>
        <row r="839">
          <cell r="B839" t="str">
            <v>B141884</v>
          </cell>
          <cell r="C839" t="str">
            <v>SHAIK APSAR SHAKIRA</v>
          </cell>
          <cell r="D839" t="str">
            <v>G</v>
          </cell>
          <cell r="E839" t="str">
            <v>ABI-207</v>
          </cell>
          <cell r="F839">
            <v>71.428571428571431</v>
          </cell>
          <cell r="K839">
            <v>90</v>
          </cell>
          <cell r="L839">
            <v>80.714285714285722</v>
          </cell>
        </row>
        <row r="840">
          <cell r="B840" t="str">
            <v>B141053</v>
          </cell>
          <cell r="C840" t="str">
            <v>YENNAM PRIYANKA REDDY</v>
          </cell>
          <cell r="D840" t="str">
            <v>G</v>
          </cell>
          <cell r="E840" t="str">
            <v>ABI-207</v>
          </cell>
          <cell r="F840">
            <v>71.428571428571431</v>
          </cell>
          <cell r="K840">
            <v>95</v>
          </cell>
          <cell r="L840">
            <v>83.214285714285722</v>
          </cell>
        </row>
        <row r="841">
          <cell r="B841" t="str">
            <v>B141128</v>
          </cell>
          <cell r="C841" t="str">
            <v>J MADHAVI</v>
          </cell>
          <cell r="D841" t="str">
            <v>G</v>
          </cell>
          <cell r="E841" t="str">
            <v>ABI-207</v>
          </cell>
          <cell r="F841">
            <v>71.428571428571431</v>
          </cell>
          <cell r="K841">
            <v>95</v>
          </cell>
          <cell r="L841">
            <v>83.214285714285722</v>
          </cell>
        </row>
        <row r="842">
          <cell r="B842" t="str">
            <v>B141444</v>
          </cell>
          <cell r="C842" t="str">
            <v>REDDYPALLI BHAVANI</v>
          </cell>
          <cell r="D842" t="str">
            <v>G</v>
          </cell>
          <cell r="E842" t="str">
            <v>ABI-207</v>
          </cell>
          <cell r="F842">
            <v>71.428571428571431</v>
          </cell>
          <cell r="K842">
            <v>95</v>
          </cell>
          <cell r="L842">
            <v>83.214285714285722</v>
          </cell>
        </row>
        <row r="843">
          <cell r="B843" t="str">
            <v>B141479</v>
          </cell>
          <cell r="C843" t="str">
            <v>DONTHU MANUSHA</v>
          </cell>
          <cell r="D843" t="str">
            <v>G</v>
          </cell>
          <cell r="E843" t="str">
            <v>ABI-207</v>
          </cell>
          <cell r="F843">
            <v>71.428571428571431</v>
          </cell>
          <cell r="K843">
            <v>95</v>
          </cell>
          <cell r="L843">
            <v>83.214285714285722</v>
          </cell>
        </row>
        <row r="844">
          <cell r="B844" t="str">
            <v>B141552</v>
          </cell>
          <cell r="C844" t="str">
            <v>AMIDALA ABHILASH</v>
          </cell>
          <cell r="D844" t="str">
            <v>B</v>
          </cell>
          <cell r="E844" t="str">
            <v>ABI-207</v>
          </cell>
          <cell r="F844">
            <v>71.428571428571431</v>
          </cell>
          <cell r="K844">
            <v>95</v>
          </cell>
          <cell r="L844">
            <v>83.214285714285722</v>
          </cell>
        </row>
        <row r="845">
          <cell r="B845" t="str">
            <v>B141582</v>
          </cell>
          <cell r="C845" t="str">
            <v>BEEBINENI RAMBABU</v>
          </cell>
          <cell r="D845" t="str">
            <v>B</v>
          </cell>
          <cell r="E845" t="str">
            <v>ABI-207</v>
          </cell>
          <cell r="F845">
            <v>71.428571428571431</v>
          </cell>
          <cell r="K845">
            <v>95</v>
          </cell>
          <cell r="L845">
            <v>83.214285714285722</v>
          </cell>
        </row>
        <row r="846">
          <cell r="B846" t="str">
            <v>R141989</v>
          </cell>
          <cell r="C846" t="str">
            <v>U.MAHESH</v>
          </cell>
          <cell r="D846" t="str">
            <v>B</v>
          </cell>
          <cell r="E846" t="str">
            <v>ABI-207</v>
          </cell>
          <cell r="F846">
            <v>71.428571428571431</v>
          </cell>
          <cell r="K846">
            <v>95</v>
          </cell>
          <cell r="L846">
            <v>83.214285714285722</v>
          </cell>
        </row>
        <row r="847">
          <cell r="B847" t="str">
            <v>B141276</v>
          </cell>
          <cell r="C847" t="str">
            <v>GOPANI PRAVEENKUMAR</v>
          </cell>
          <cell r="D847" t="str">
            <v>B</v>
          </cell>
          <cell r="E847" t="str">
            <v>ABI-207</v>
          </cell>
          <cell r="F847">
            <v>78.571428571428569</v>
          </cell>
          <cell r="K847">
            <v>90</v>
          </cell>
          <cell r="L847">
            <v>84.285714285714278</v>
          </cell>
        </row>
        <row r="848">
          <cell r="B848" t="str">
            <v>B141336</v>
          </cell>
          <cell r="C848" t="str">
            <v>CHITTIPROLU BHAVANI</v>
          </cell>
          <cell r="D848" t="str">
            <v>G</v>
          </cell>
          <cell r="E848" t="str">
            <v>ABI-207</v>
          </cell>
          <cell r="F848">
            <v>78.571428571428569</v>
          </cell>
          <cell r="K848">
            <v>90</v>
          </cell>
          <cell r="L848">
            <v>84.285714285714278</v>
          </cell>
        </row>
        <row r="849">
          <cell r="B849" t="str">
            <v>B141246</v>
          </cell>
          <cell r="C849" t="str">
            <v>BADETI GOPIRAJU</v>
          </cell>
          <cell r="D849" t="str">
            <v>B</v>
          </cell>
          <cell r="E849" t="str">
            <v>ABI-207</v>
          </cell>
          <cell r="F849">
            <v>78.571428571428569</v>
          </cell>
          <cell r="K849">
            <v>95</v>
          </cell>
          <cell r="L849">
            <v>86.785714285714278</v>
          </cell>
        </row>
        <row r="850">
          <cell r="B850" t="str">
            <v>B141465</v>
          </cell>
          <cell r="C850" t="str">
            <v>KUSA RAMBABU</v>
          </cell>
          <cell r="D850" t="str">
            <v>B</v>
          </cell>
          <cell r="E850" t="str">
            <v>ABI-207</v>
          </cell>
          <cell r="F850">
            <v>78.571428571428569</v>
          </cell>
          <cell r="K850">
            <v>95</v>
          </cell>
          <cell r="L850">
            <v>86.785714285714278</v>
          </cell>
        </row>
        <row r="851">
          <cell r="B851" t="str">
            <v>B141523</v>
          </cell>
          <cell r="C851" t="str">
            <v>KOTA RAKESH</v>
          </cell>
          <cell r="D851" t="str">
            <v>B</v>
          </cell>
          <cell r="E851" t="str">
            <v>ABI-207</v>
          </cell>
          <cell r="F851">
            <v>78.571428571428569</v>
          </cell>
          <cell r="K851">
            <v>95</v>
          </cell>
          <cell r="L851">
            <v>86.785714285714278</v>
          </cell>
        </row>
        <row r="852">
          <cell r="B852" t="str">
            <v>B141655</v>
          </cell>
          <cell r="C852" t="str">
            <v>PEDAPUDI NIKHILA</v>
          </cell>
          <cell r="D852" t="str">
            <v>G</v>
          </cell>
          <cell r="E852" t="str">
            <v>ABI-207</v>
          </cell>
          <cell r="F852">
            <v>78.571428571428569</v>
          </cell>
          <cell r="K852">
            <v>95</v>
          </cell>
          <cell r="L852">
            <v>86.785714285714278</v>
          </cell>
        </row>
        <row r="853">
          <cell r="B853" t="str">
            <v>B141684</v>
          </cell>
          <cell r="C853" t="str">
            <v>ATKARI MOUNIKA</v>
          </cell>
          <cell r="D853" t="str">
            <v>G</v>
          </cell>
          <cell r="E853" t="str">
            <v>ABI-207</v>
          </cell>
          <cell r="F853">
            <v>78.571428571428569</v>
          </cell>
          <cell r="K853">
            <v>95</v>
          </cell>
          <cell r="L853">
            <v>86.785714285714278</v>
          </cell>
        </row>
        <row r="854">
          <cell r="B854" t="str">
            <v>B141943</v>
          </cell>
          <cell r="C854" t="str">
            <v>BATHULA MAHESH</v>
          </cell>
          <cell r="D854" t="str">
            <v>B</v>
          </cell>
          <cell r="E854" t="str">
            <v>ABI-207</v>
          </cell>
          <cell r="F854">
            <v>78.571428571428569</v>
          </cell>
          <cell r="K854">
            <v>95</v>
          </cell>
          <cell r="L854">
            <v>86.785714285714278</v>
          </cell>
        </row>
        <row r="855">
          <cell r="B855" t="str">
            <v>B141023</v>
          </cell>
          <cell r="C855" t="str">
            <v>THALARI SHAILAJA</v>
          </cell>
          <cell r="D855" t="str">
            <v>G</v>
          </cell>
          <cell r="E855" t="str">
            <v>ABI-207</v>
          </cell>
          <cell r="F855">
            <v>85.714285714285708</v>
          </cell>
          <cell r="K855">
            <v>90</v>
          </cell>
          <cell r="L855">
            <v>87.857142857142861</v>
          </cell>
        </row>
        <row r="856">
          <cell r="B856" t="str">
            <v>B141082</v>
          </cell>
          <cell r="C856" t="str">
            <v>AMGOTH BABULAL</v>
          </cell>
          <cell r="D856" t="str">
            <v>B</v>
          </cell>
          <cell r="E856" t="str">
            <v>ABI-207</v>
          </cell>
          <cell r="F856">
            <v>85.714285714285708</v>
          </cell>
          <cell r="K856">
            <v>90</v>
          </cell>
          <cell r="L856">
            <v>87.857142857142861</v>
          </cell>
        </row>
        <row r="857">
          <cell r="B857" t="str">
            <v>B141142</v>
          </cell>
          <cell r="C857" t="str">
            <v>KASOJU SAIPRAKASH</v>
          </cell>
          <cell r="D857" t="str">
            <v>B</v>
          </cell>
          <cell r="E857" t="str">
            <v>ABI-207</v>
          </cell>
          <cell r="F857">
            <v>85.714285714285708</v>
          </cell>
          <cell r="K857">
            <v>90</v>
          </cell>
          <cell r="L857">
            <v>87.857142857142861</v>
          </cell>
        </row>
        <row r="858">
          <cell r="B858" t="str">
            <v>B141698</v>
          </cell>
          <cell r="C858" t="str">
            <v>TAMMAA DEVIKA</v>
          </cell>
          <cell r="D858" t="str">
            <v>G</v>
          </cell>
          <cell r="E858" t="str">
            <v>ABI-207</v>
          </cell>
          <cell r="F858">
            <v>92.857142857142861</v>
          </cell>
          <cell r="K858">
            <v>85</v>
          </cell>
          <cell r="L858">
            <v>88.928571428571431</v>
          </cell>
        </row>
        <row r="859">
          <cell r="B859" t="str">
            <v>B141038</v>
          </cell>
          <cell r="C859" t="str">
            <v>DASARI RAJESH</v>
          </cell>
          <cell r="D859" t="str">
            <v>B</v>
          </cell>
          <cell r="E859" t="str">
            <v>ABI-207</v>
          </cell>
          <cell r="F859">
            <v>85.714285714285708</v>
          </cell>
          <cell r="K859">
            <v>95</v>
          </cell>
          <cell r="L859">
            <v>90.357142857142861</v>
          </cell>
        </row>
        <row r="860">
          <cell r="B860" t="str">
            <v>B141112</v>
          </cell>
          <cell r="C860" t="str">
            <v>SHAIK SAMREEN</v>
          </cell>
          <cell r="D860" t="str">
            <v>G</v>
          </cell>
          <cell r="E860" t="str">
            <v>ABI-207</v>
          </cell>
          <cell r="F860">
            <v>85.714285714285708</v>
          </cell>
          <cell r="K860">
            <v>95</v>
          </cell>
          <cell r="L860">
            <v>90.357142857142861</v>
          </cell>
        </row>
        <row r="861">
          <cell r="B861" t="str">
            <v>B141201</v>
          </cell>
          <cell r="C861" t="str">
            <v>TAPPA KALEEM PASHA</v>
          </cell>
          <cell r="D861" t="str">
            <v>B</v>
          </cell>
          <cell r="E861" t="str">
            <v>ABI-207</v>
          </cell>
          <cell r="F861">
            <v>85.714285714285708</v>
          </cell>
          <cell r="K861">
            <v>95</v>
          </cell>
          <cell r="L861">
            <v>90.357142857142861</v>
          </cell>
        </row>
        <row r="862">
          <cell r="B862" t="str">
            <v>B141322</v>
          </cell>
          <cell r="C862" t="str">
            <v>MEDICHELMI KAVERI</v>
          </cell>
          <cell r="D862" t="str">
            <v>G</v>
          </cell>
          <cell r="E862" t="str">
            <v>ABI-207</v>
          </cell>
          <cell r="F862">
            <v>85.714285714285708</v>
          </cell>
          <cell r="K862">
            <v>95</v>
          </cell>
          <cell r="L862">
            <v>90.357142857142861</v>
          </cell>
        </row>
        <row r="863">
          <cell r="B863" t="str">
            <v>B141409</v>
          </cell>
          <cell r="C863" t="str">
            <v>POTHARAJU RAMYA</v>
          </cell>
          <cell r="D863" t="str">
            <v>G</v>
          </cell>
          <cell r="E863" t="str">
            <v>ABI-207</v>
          </cell>
          <cell r="F863">
            <v>85.714285714285708</v>
          </cell>
          <cell r="K863">
            <v>95</v>
          </cell>
          <cell r="L863">
            <v>90.357142857142861</v>
          </cell>
        </row>
        <row r="864">
          <cell r="B864" t="str">
            <v>B141493</v>
          </cell>
          <cell r="C864" t="str">
            <v>SRIRAM SHIVAKRISHNA</v>
          </cell>
          <cell r="D864" t="str">
            <v>B</v>
          </cell>
          <cell r="E864" t="str">
            <v>ABI-207</v>
          </cell>
          <cell r="F864">
            <v>85.714285714285708</v>
          </cell>
          <cell r="K864">
            <v>95</v>
          </cell>
          <cell r="L864">
            <v>90.357142857142861</v>
          </cell>
        </row>
        <row r="865">
          <cell r="B865" t="str">
            <v>B141537</v>
          </cell>
          <cell r="C865" t="str">
            <v>YERRA PRIYANKA</v>
          </cell>
          <cell r="D865" t="str">
            <v>G</v>
          </cell>
          <cell r="E865" t="str">
            <v>ABI-207</v>
          </cell>
          <cell r="F865">
            <v>85.714285714285708</v>
          </cell>
          <cell r="K865">
            <v>95</v>
          </cell>
          <cell r="L865">
            <v>90.357142857142861</v>
          </cell>
        </row>
        <row r="866">
          <cell r="B866" t="str">
            <v>B141759</v>
          </cell>
          <cell r="C866" t="str">
            <v>YASA RANADHEER</v>
          </cell>
          <cell r="D866" t="str">
            <v>B</v>
          </cell>
          <cell r="E866" t="str">
            <v>ABI-207</v>
          </cell>
          <cell r="F866">
            <v>85.714285714285708</v>
          </cell>
          <cell r="K866">
            <v>95</v>
          </cell>
          <cell r="L866">
            <v>90.357142857142861</v>
          </cell>
        </row>
        <row r="867">
          <cell r="B867" t="str">
            <v>B141773</v>
          </cell>
          <cell r="C867" t="str">
            <v>GUDISE RANJITH KUMAR</v>
          </cell>
          <cell r="D867" t="str">
            <v>B</v>
          </cell>
          <cell r="E867" t="str">
            <v>ABI-207</v>
          </cell>
          <cell r="F867">
            <v>85.714285714285708</v>
          </cell>
          <cell r="K867">
            <v>95</v>
          </cell>
          <cell r="L867">
            <v>90.357142857142861</v>
          </cell>
        </row>
        <row r="868">
          <cell r="B868" t="str">
            <v>B141787</v>
          </cell>
          <cell r="C868" t="str">
            <v>SHAIK SALMAN</v>
          </cell>
          <cell r="D868" t="str">
            <v>B</v>
          </cell>
          <cell r="E868" t="str">
            <v>ABI-207</v>
          </cell>
          <cell r="F868">
            <v>85.714285714285708</v>
          </cell>
          <cell r="K868">
            <v>95</v>
          </cell>
          <cell r="L868">
            <v>90.357142857142861</v>
          </cell>
        </row>
        <row r="869">
          <cell r="B869" t="str">
            <v>B141899</v>
          </cell>
          <cell r="C869" t="str">
            <v>CHALLURI AKHILA</v>
          </cell>
          <cell r="D869" t="str">
            <v>G</v>
          </cell>
          <cell r="E869" t="str">
            <v>ABI-207</v>
          </cell>
          <cell r="F869">
            <v>85.714285714285708</v>
          </cell>
          <cell r="K869">
            <v>95</v>
          </cell>
          <cell r="L869">
            <v>90.357142857142861</v>
          </cell>
        </row>
        <row r="870">
          <cell r="B870" t="str">
            <v>B141437</v>
          </cell>
          <cell r="C870" t="str">
            <v>DONTHI NIRMALA</v>
          </cell>
          <cell r="D870" t="str">
            <v>G</v>
          </cell>
          <cell r="E870" t="str">
            <v>ABI-207</v>
          </cell>
          <cell r="F870">
            <v>92.857142857142861</v>
          </cell>
          <cell r="K870">
            <v>90</v>
          </cell>
          <cell r="L870">
            <v>91.428571428571431</v>
          </cell>
        </row>
        <row r="871">
          <cell r="B871" t="str">
            <v>B141867</v>
          </cell>
          <cell r="C871" t="str">
            <v>RAVULA SRIVIDYA</v>
          </cell>
          <cell r="D871" t="str">
            <v>G</v>
          </cell>
          <cell r="E871" t="str">
            <v>ABI-207</v>
          </cell>
          <cell r="F871">
            <v>92.857142857142861</v>
          </cell>
          <cell r="K871">
            <v>90</v>
          </cell>
          <cell r="L871">
            <v>91.428571428571431</v>
          </cell>
        </row>
        <row r="872">
          <cell r="B872" t="str">
            <v>B141097</v>
          </cell>
          <cell r="C872" t="str">
            <v>BOORA SAIKUMAR</v>
          </cell>
          <cell r="D872" t="str">
            <v>B</v>
          </cell>
          <cell r="E872" t="str">
            <v>ABI-207</v>
          </cell>
          <cell r="F872">
            <v>92.857142857142861</v>
          </cell>
          <cell r="K872">
            <v>95</v>
          </cell>
          <cell r="L872">
            <v>93.928571428571431</v>
          </cell>
        </row>
        <row r="873">
          <cell r="B873" t="str">
            <v>B141172</v>
          </cell>
          <cell r="C873" t="str">
            <v>SUNKARI VENKATESH</v>
          </cell>
          <cell r="D873" t="str">
            <v>B</v>
          </cell>
          <cell r="E873" t="str">
            <v>ABI-207</v>
          </cell>
          <cell r="F873">
            <v>92.857142857142861</v>
          </cell>
          <cell r="K873">
            <v>95</v>
          </cell>
          <cell r="L873">
            <v>93.928571428571431</v>
          </cell>
        </row>
        <row r="874">
          <cell r="B874" t="str">
            <v>B141186</v>
          </cell>
          <cell r="C874" t="str">
            <v>YARAGANI SANDHYA</v>
          </cell>
          <cell r="D874" t="str">
            <v>G</v>
          </cell>
          <cell r="E874" t="str">
            <v>ABI-207</v>
          </cell>
          <cell r="F874">
            <v>92.857142857142861</v>
          </cell>
          <cell r="K874">
            <v>95</v>
          </cell>
          <cell r="L874">
            <v>93.928571428571431</v>
          </cell>
        </row>
        <row r="875">
          <cell r="B875" t="str">
            <v>B141260</v>
          </cell>
          <cell r="C875" t="str">
            <v>ANANTHOJU VINAY</v>
          </cell>
          <cell r="D875" t="str">
            <v>B</v>
          </cell>
          <cell r="E875" t="str">
            <v>ABI-207</v>
          </cell>
          <cell r="F875">
            <v>92.857142857142861</v>
          </cell>
          <cell r="K875">
            <v>95</v>
          </cell>
          <cell r="L875">
            <v>93.928571428571431</v>
          </cell>
        </row>
        <row r="876">
          <cell r="B876" t="str">
            <v>B141306</v>
          </cell>
          <cell r="C876" t="str">
            <v>CHINTHAKINDI SANDHYA</v>
          </cell>
          <cell r="D876" t="str">
            <v>G</v>
          </cell>
          <cell r="E876" t="str">
            <v>ABI-207</v>
          </cell>
          <cell r="F876">
            <v>92.857142857142861</v>
          </cell>
          <cell r="K876">
            <v>95</v>
          </cell>
          <cell r="L876">
            <v>93.928571428571431</v>
          </cell>
        </row>
        <row r="877">
          <cell r="B877" t="str">
            <v>B141350</v>
          </cell>
          <cell r="C877" t="str">
            <v>DONGARI SRAVANTHI</v>
          </cell>
          <cell r="D877" t="str">
            <v>G</v>
          </cell>
          <cell r="E877" t="str">
            <v>ABI-207</v>
          </cell>
          <cell r="F877">
            <v>92.857142857142861</v>
          </cell>
          <cell r="K877">
            <v>95</v>
          </cell>
          <cell r="L877">
            <v>93.928571428571431</v>
          </cell>
        </row>
        <row r="878">
          <cell r="B878" t="str">
            <v>B141423</v>
          </cell>
          <cell r="C878" t="str">
            <v>VORUGANTI BHAVANI</v>
          </cell>
          <cell r="D878" t="str">
            <v>G</v>
          </cell>
          <cell r="E878" t="str">
            <v>ABI-207</v>
          </cell>
          <cell r="F878">
            <v>92.857142857142861</v>
          </cell>
          <cell r="K878">
            <v>95</v>
          </cell>
          <cell r="L878">
            <v>93.928571428571431</v>
          </cell>
        </row>
        <row r="879">
          <cell r="B879" t="str">
            <v>B141430</v>
          </cell>
          <cell r="C879" t="str">
            <v>BHOOKYA INDIRA JYOTHI</v>
          </cell>
          <cell r="D879" t="str">
            <v>G</v>
          </cell>
          <cell r="E879" t="str">
            <v>ABI-207</v>
          </cell>
          <cell r="F879">
            <v>92.857142857142861</v>
          </cell>
          <cell r="K879">
            <v>95</v>
          </cell>
          <cell r="L879">
            <v>93.928571428571431</v>
          </cell>
        </row>
        <row r="880">
          <cell r="B880" t="str">
            <v>B141509</v>
          </cell>
          <cell r="C880" t="str">
            <v>GURAJAPU ANUSHA</v>
          </cell>
          <cell r="D880" t="str">
            <v>G</v>
          </cell>
          <cell r="E880" t="str">
            <v>ABI-207</v>
          </cell>
          <cell r="F880">
            <v>92.857142857142861</v>
          </cell>
          <cell r="K880">
            <v>95</v>
          </cell>
          <cell r="L880">
            <v>93.928571428571431</v>
          </cell>
        </row>
        <row r="881">
          <cell r="B881" t="str">
            <v>B141929</v>
          </cell>
          <cell r="C881" t="str">
            <v>GUDALA SAI DIVYA</v>
          </cell>
          <cell r="D881" t="str">
            <v>G</v>
          </cell>
          <cell r="E881" t="str">
            <v>ABI-207</v>
          </cell>
          <cell r="F881">
            <v>92.857142857142861</v>
          </cell>
          <cell r="K881">
            <v>95</v>
          </cell>
          <cell r="L881">
            <v>93.928571428571431</v>
          </cell>
        </row>
        <row r="882">
          <cell r="B882" t="str">
            <v>B141974</v>
          </cell>
          <cell r="C882" t="str">
            <v>KADEM SOUMYA</v>
          </cell>
          <cell r="D882" t="str">
            <v>G</v>
          </cell>
          <cell r="E882" t="str">
            <v>ABI-207</v>
          </cell>
          <cell r="F882">
            <v>92.857142857142861</v>
          </cell>
          <cell r="K882">
            <v>95</v>
          </cell>
          <cell r="L882">
            <v>93.928571428571431</v>
          </cell>
        </row>
        <row r="883">
          <cell r="B883" t="str">
            <v>B141900</v>
          </cell>
          <cell r="C883" t="str">
            <v>THALAGAMPA HARSHAVARDHAN</v>
          </cell>
          <cell r="D883" t="str">
            <v>B</v>
          </cell>
          <cell r="E883" t="str">
            <v>ABI-208</v>
          </cell>
          <cell r="F883">
            <v>21.428571428571427</v>
          </cell>
          <cell r="J883">
            <v>100</v>
          </cell>
          <cell r="K883">
            <v>35</v>
          </cell>
          <cell r="L883">
            <v>52.142857142857146</v>
          </cell>
        </row>
        <row r="884">
          <cell r="B884" t="str">
            <v>B141760</v>
          </cell>
          <cell r="C884" t="str">
            <v>SANDYA RANI</v>
          </cell>
          <cell r="D884" t="str">
            <v>G</v>
          </cell>
          <cell r="E884" t="str">
            <v>ABI-208</v>
          </cell>
          <cell r="F884">
            <v>14.285714285714285</v>
          </cell>
          <cell r="J884">
            <v>92</v>
          </cell>
          <cell r="K884">
            <v>45</v>
          </cell>
          <cell r="L884">
            <v>50.428571428571423</v>
          </cell>
        </row>
        <row r="885">
          <cell r="B885" t="str">
            <v>B141915</v>
          </cell>
          <cell r="C885" t="str">
            <v>KANAKAM RAJINIKANTH</v>
          </cell>
          <cell r="D885" t="str">
            <v>B</v>
          </cell>
          <cell r="E885" t="str">
            <v>ABI-208</v>
          </cell>
          <cell r="F885">
            <v>35.714285714285715</v>
          </cell>
          <cell r="J885">
            <v>88</v>
          </cell>
          <cell r="K885">
            <v>35</v>
          </cell>
          <cell r="L885">
            <v>52.904761904761905</v>
          </cell>
        </row>
        <row r="886">
          <cell r="B886" t="str">
            <v>B141262</v>
          </cell>
          <cell r="C886" t="str">
            <v>DOODALA DIVYA</v>
          </cell>
          <cell r="D886" t="str">
            <v>G</v>
          </cell>
          <cell r="E886" t="str">
            <v>ABI-208</v>
          </cell>
          <cell r="F886">
            <v>28.571428571428569</v>
          </cell>
          <cell r="J886">
            <v>100</v>
          </cell>
          <cell r="K886">
            <v>50</v>
          </cell>
          <cell r="L886">
            <v>59.523809523809518</v>
          </cell>
        </row>
        <row r="887">
          <cell r="B887" t="str">
            <v>B141685</v>
          </cell>
          <cell r="C887" t="str">
            <v>M ESHWAR</v>
          </cell>
          <cell r="D887" t="str">
            <v>B</v>
          </cell>
          <cell r="E887" t="str">
            <v>ABI-208</v>
          </cell>
          <cell r="F887">
            <v>21.428571428571427</v>
          </cell>
          <cell r="J887">
            <v>100</v>
          </cell>
          <cell r="K887">
            <v>65</v>
          </cell>
          <cell r="L887">
            <v>62.142857142857146</v>
          </cell>
        </row>
        <row r="888">
          <cell r="B888" t="str">
            <v>B141836</v>
          </cell>
          <cell r="C888" t="str">
            <v>KODARI SRIKANTH</v>
          </cell>
          <cell r="D888" t="str">
            <v>B</v>
          </cell>
          <cell r="E888" t="str">
            <v>ABI-208</v>
          </cell>
          <cell r="F888">
            <v>35.714285714285715</v>
          </cell>
          <cell r="J888">
            <v>100</v>
          </cell>
          <cell r="K888">
            <v>55.000000000000007</v>
          </cell>
          <cell r="L888">
            <v>63.571428571428577</v>
          </cell>
        </row>
        <row r="889">
          <cell r="B889" t="str">
            <v>B141699</v>
          </cell>
          <cell r="C889" t="str">
            <v>INDRAKANTI MAHESH CHARY</v>
          </cell>
          <cell r="D889" t="str">
            <v>B</v>
          </cell>
          <cell r="E889" t="str">
            <v>ABI-208</v>
          </cell>
          <cell r="F889">
            <v>35.714285714285715</v>
          </cell>
          <cell r="J889">
            <v>96</v>
          </cell>
          <cell r="K889">
            <v>60</v>
          </cell>
          <cell r="L889">
            <v>63.904761904761905</v>
          </cell>
        </row>
        <row r="890">
          <cell r="B890" t="str">
            <v>B141466</v>
          </cell>
          <cell r="C890" t="str">
            <v>ALLEPU RAVI</v>
          </cell>
          <cell r="D890" t="str">
            <v>B</v>
          </cell>
          <cell r="E890" t="str">
            <v>ABI-208</v>
          </cell>
          <cell r="F890">
            <v>35.714285714285715</v>
          </cell>
          <cell r="J890">
            <v>100</v>
          </cell>
          <cell r="K890">
            <v>70</v>
          </cell>
          <cell r="L890">
            <v>68.571428571428569</v>
          </cell>
        </row>
        <row r="891">
          <cell r="B891" t="str">
            <v>B141569</v>
          </cell>
          <cell r="C891" t="str">
            <v>AMBILPUR SWATHI</v>
          </cell>
          <cell r="D891" t="str">
            <v>G</v>
          </cell>
          <cell r="E891" t="str">
            <v>ABI-208</v>
          </cell>
          <cell r="F891">
            <v>42.857142857142854</v>
          </cell>
          <cell r="J891">
            <v>88</v>
          </cell>
          <cell r="K891">
            <v>65</v>
          </cell>
          <cell r="L891">
            <v>65.285714285714292</v>
          </cell>
        </row>
        <row r="892">
          <cell r="B892" t="str">
            <v>B141789</v>
          </cell>
          <cell r="C892" t="str">
            <v>BOKKA RAVI</v>
          </cell>
          <cell r="D892" t="str">
            <v>B</v>
          </cell>
          <cell r="E892" t="str">
            <v>ABI-208</v>
          </cell>
          <cell r="F892">
            <v>57.142857142857139</v>
          </cell>
          <cell r="J892">
            <v>96</v>
          </cell>
          <cell r="K892">
            <v>55.000000000000007</v>
          </cell>
          <cell r="L892">
            <v>69.38095238095238</v>
          </cell>
        </row>
        <row r="893">
          <cell r="B893" t="str">
            <v>B141806</v>
          </cell>
          <cell r="C893" t="str">
            <v>RAVULAPATI SATISH</v>
          </cell>
          <cell r="D893" t="str">
            <v>B</v>
          </cell>
          <cell r="E893" t="str">
            <v>ABI-208</v>
          </cell>
          <cell r="F893">
            <v>50</v>
          </cell>
          <cell r="J893">
            <v>72</v>
          </cell>
          <cell r="K893">
            <v>65</v>
          </cell>
          <cell r="L893">
            <v>62.333333333333336</v>
          </cell>
        </row>
        <row r="894">
          <cell r="B894" t="str">
            <v>B141731</v>
          </cell>
          <cell r="C894" t="str">
            <v>ASKA ANUSHA</v>
          </cell>
          <cell r="D894" t="str">
            <v>G</v>
          </cell>
          <cell r="E894" t="str">
            <v>ABI-208</v>
          </cell>
          <cell r="F894">
            <v>57.142857142857139</v>
          </cell>
          <cell r="J894">
            <v>88</v>
          </cell>
          <cell r="K894">
            <v>60</v>
          </cell>
          <cell r="L894">
            <v>68.38095238095238</v>
          </cell>
        </row>
        <row r="895">
          <cell r="B895" t="str">
            <v>B141247</v>
          </cell>
          <cell r="C895" t="str">
            <v>KATROTH RAM</v>
          </cell>
          <cell r="D895" t="str">
            <v>B</v>
          </cell>
          <cell r="E895" t="str">
            <v>ABI-208</v>
          </cell>
          <cell r="F895">
            <v>64.285714285714292</v>
          </cell>
          <cell r="J895">
            <v>100</v>
          </cell>
          <cell r="K895">
            <v>60</v>
          </cell>
          <cell r="L895">
            <v>74.761904761904759</v>
          </cell>
          <cell r="M895" t="str">
            <v>Letter submitted</v>
          </cell>
        </row>
        <row r="896">
          <cell r="B896" t="str">
            <v>B141332</v>
          </cell>
          <cell r="C896" t="str">
            <v>BONAM SAILAKSHMI KALYANI</v>
          </cell>
          <cell r="D896" t="str">
            <v>G</v>
          </cell>
          <cell r="E896" t="str">
            <v>ABI-208</v>
          </cell>
          <cell r="F896">
            <v>64.285714285714292</v>
          </cell>
          <cell r="J896">
            <v>100</v>
          </cell>
          <cell r="K896">
            <v>60</v>
          </cell>
          <cell r="L896">
            <v>74.761904761904759</v>
          </cell>
        </row>
        <row r="897">
          <cell r="B897" t="str">
            <v>B141583</v>
          </cell>
          <cell r="C897" t="str">
            <v>MUTYALA RACHANA</v>
          </cell>
          <cell r="D897" t="str">
            <v>G</v>
          </cell>
          <cell r="E897" t="str">
            <v>ABI-208</v>
          </cell>
          <cell r="F897">
            <v>64.285714285714292</v>
          </cell>
          <cell r="J897">
            <v>84</v>
          </cell>
          <cell r="K897">
            <v>60</v>
          </cell>
          <cell r="L897">
            <v>69.428571428571431</v>
          </cell>
        </row>
        <row r="898">
          <cell r="B898" t="str">
            <v>B141365</v>
          </cell>
          <cell r="C898" t="str">
            <v>GARNEPUDI ASHOK KUMAR</v>
          </cell>
          <cell r="D898" t="str">
            <v>B</v>
          </cell>
          <cell r="E898" t="str">
            <v>ABI-208</v>
          </cell>
          <cell r="F898">
            <v>50</v>
          </cell>
          <cell r="J898">
            <v>100</v>
          </cell>
          <cell r="K898">
            <v>75</v>
          </cell>
          <cell r="L898">
            <v>75</v>
          </cell>
        </row>
        <row r="899">
          <cell r="B899" t="str">
            <v>B141410</v>
          </cell>
          <cell r="C899" t="str">
            <v>GADDI NAVEEN</v>
          </cell>
          <cell r="D899" t="str">
            <v>B</v>
          </cell>
          <cell r="E899" t="str">
            <v>ABI-208</v>
          </cell>
          <cell r="F899">
            <v>64.285714285714292</v>
          </cell>
          <cell r="J899">
            <v>100</v>
          </cell>
          <cell r="K899">
            <v>65</v>
          </cell>
          <cell r="L899">
            <v>76.428571428571431</v>
          </cell>
        </row>
        <row r="900">
          <cell r="B900" t="str">
            <v>B141323</v>
          </cell>
          <cell r="C900" t="str">
            <v>PURAM SWETHA</v>
          </cell>
          <cell r="D900" t="str">
            <v>G</v>
          </cell>
          <cell r="E900" t="str">
            <v>ABI-208</v>
          </cell>
          <cell r="F900">
            <v>57.142857142857139</v>
          </cell>
          <cell r="J900">
            <v>100</v>
          </cell>
          <cell r="K900">
            <v>75</v>
          </cell>
          <cell r="L900">
            <v>77.38095238095238</v>
          </cell>
        </row>
        <row r="901">
          <cell r="B901" t="str">
            <v>B141612</v>
          </cell>
          <cell r="C901" t="str">
            <v>KUMBOJU VARA LAXMI</v>
          </cell>
          <cell r="D901" t="str">
            <v>G</v>
          </cell>
          <cell r="E901" t="str">
            <v>ABI-208</v>
          </cell>
          <cell r="F901">
            <v>57.142857142857139</v>
          </cell>
          <cell r="J901">
            <v>100</v>
          </cell>
          <cell r="K901">
            <v>75</v>
          </cell>
          <cell r="L901">
            <v>77.38095238095238</v>
          </cell>
        </row>
        <row r="902">
          <cell r="B902" t="str">
            <v>B141930</v>
          </cell>
          <cell r="C902" t="str">
            <v>PEDDADODDI PARIMALA</v>
          </cell>
          <cell r="D902" t="str">
            <v>G</v>
          </cell>
          <cell r="E902" t="str">
            <v>ABI-208</v>
          </cell>
          <cell r="F902">
            <v>57.142857142857139</v>
          </cell>
          <cell r="J902">
            <v>100</v>
          </cell>
          <cell r="K902">
            <v>75</v>
          </cell>
          <cell r="L902">
            <v>77.38095238095238</v>
          </cell>
        </row>
        <row r="903">
          <cell r="B903" t="str">
            <v>B141337</v>
          </cell>
          <cell r="C903" t="str">
            <v>PATHIPAKA PRAVALIKA</v>
          </cell>
          <cell r="D903" t="str">
            <v>G</v>
          </cell>
          <cell r="E903" t="str">
            <v>ABI-208</v>
          </cell>
          <cell r="F903">
            <v>64.285714285714292</v>
          </cell>
          <cell r="J903">
            <v>100</v>
          </cell>
          <cell r="K903">
            <v>70</v>
          </cell>
          <cell r="L903">
            <v>78.095238095238088</v>
          </cell>
        </row>
        <row r="904">
          <cell r="B904" t="str">
            <v>B141008</v>
          </cell>
          <cell r="C904" t="str">
            <v>DARAMAINA SRAVANTHI</v>
          </cell>
          <cell r="D904" t="str">
            <v>G</v>
          </cell>
          <cell r="E904" t="str">
            <v>ABI-208</v>
          </cell>
          <cell r="F904">
            <v>64.285714285714292</v>
          </cell>
          <cell r="J904">
            <v>96</v>
          </cell>
          <cell r="K904">
            <v>75</v>
          </cell>
          <cell r="L904">
            <v>78.428571428571431</v>
          </cell>
        </row>
        <row r="905">
          <cell r="B905" t="str">
            <v>B141670</v>
          </cell>
          <cell r="C905" t="str">
            <v>ABOTHU RAJ KUMAR</v>
          </cell>
          <cell r="D905" t="str">
            <v>B</v>
          </cell>
          <cell r="E905" t="str">
            <v>ABI-208</v>
          </cell>
          <cell r="F905">
            <v>78.571428571428569</v>
          </cell>
          <cell r="J905">
            <v>96</v>
          </cell>
          <cell r="K905">
            <v>65</v>
          </cell>
          <cell r="L905">
            <v>79.857142857142847</v>
          </cell>
        </row>
        <row r="906">
          <cell r="B906" t="str">
            <v>B141346</v>
          </cell>
          <cell r="C906" t="str">
            <v>NALLA SNEHA</v>
          </cell>
          <cell r="D906" t="str">
            <v>G</v>
          </cell>
          <cell r="E906" t="str">
            <v>ABI-208</v>
          </cell>
          <cell r="F906">
            <v>64.285714285714292</v>
          </cell>
          <cell r="J906">
            <v>100</v>
          </cell>
          <cell r="K906">
            <v>80</v>
          </cell>
          <cell r="L906">
            <v>81.428571428571431</v>
          </cell>
        </row>
        <row r="907">
          <cell r="B907" t="str">
            <v>B141642</v>
          </cell>
          <cell r="C907" t="str">
            <v>AJMEERA KRISHNALEELA</v>
          </cell>
          <cell r="D907" t="str">
            <v>G</v>
          </cell>
          <cell r="E907" t="str">
            <v>ABI-208</v>
          </cell>
          <cell r="F907">
            <v>85.714285714285708</v>
          </cell>
          <cell r="J907">
            <v>96</v>
          </cell>
          <cell r="K907">
            <v>65</v>
          </cell>
          <cell r="L907">
            <v>82.238095238095241</v>
          </cell>
        </row>
        <row r="908">
          <cell r="B908" t="str">
            <v>B141885</v>
          </cell>
          <cell r="C908" t="str">
            <v>KAMPATI NAGENDRA BABU</v>
          </cell>
          <cell r="D908" t="str">
            <v>B</v>
          </cell>
          <cell r="E908" t="str">
            <v>ABI-208</v>
          </cell>
          <cell r="F908">
            <v>71.428571428571431</v>
          </cell>
          <cell r="J908">
            <v>96</v>
          </cell>
          <cell r="K908">
            <v>80</v>
          </cell>
          <cell r="L908">
            <v>82.476190476190482</v>
          </cell>
        </row>
        <row r="909">
          <cell r="B909" t="str">
            <v>B141538</v>
          </cell>
          <cell r="C909" t="str">
            <v>THOTA BHAVANI</v>
          </cell>
          <cell r="D909" t="str">
            <v>G</v>
          </cell>
          <cell r="E909" t="str">
            <v>ABI-208</v>
          </cell>
          <cell r="F909">
            <v>78.571428571428569</v>
          </cell>
          <cell r="J909">
            <v>100</v>
          </cell>
          <cell r="K909">
            <v>75</v>
          </cell>
          <cell r="L909">
            <v>84.523809523809518</v>
          </cell>
        </row>
        <row r="910">
          <cell r="B910" t="str">
            <v>B141494</v>
          </cell>
          <cell r="C910" t="str">
            <v>GEDDADA SUBRAHAMANYAM</v>
          </cell>
          <cell r="D910" t="str">
            <v>B</v>
          </cell>
          <cell r="E910" t="str">
            <v>ABI-208</v>
          </cell>
          <cell r="F910">
            <v>85.714285714285708</v>
          </cell>
          <cell r="J910">
            <v>100</v>
          </cell>
          <cell r="K910">
            <v>70</v>
          </cell>
          <cell r="L910">
            <v>85.238095238095241</v>
          </cell>
        </row>
        <row r="911">
          <cell r="B911" t="str">
            <v>B141553</v>
          </cell>
          <cell r="C911" t="str">
            <v>KOTHAPELLY ANUSHA</v>
          </cell>
          <cell r="D911" t="str">
            <v>G</v>
          </cell>
          <cell r="E911" t="str">
            <v>ABI-208</v>
          </cell>
          <cell r="F911">
            <v>71.428571428571431</v>
          </cell>
          <cell r="J911">
            <v>100</v>
          </cell>
          <cell r="K911">
            <v>85</v>
          </cell>
          <cell r="L911">
            <v>85.476190476190482</v>
          </cell>
        </row>
        <row r="912">
          <cell r="B912" t="str">
            <v>B141037</v>
          </cell>
          <cell r="C912" t="str">
            <v>MAMIDI SAMATHA</v>
          </cell>
          <cell r="D912" t="str">
            <v>G</v>
          </cell>
          <cell r="E912" t="str">
            <v>ABI-208</v>
          </cell>
          <cell r="F912">
            <v>78.571428571428569</v>
          </cell>
          <cell r="J912">
            <v>100</v>
          </cell>
          <cell r="K912">
            <v>80</v>
          </cell>
          <cell r="L912">
            <v>86.19047619047619</v>
          </cell>
        </row>
        <row r="913">
          <cell r="B913" t="str">
            <v>B141715</v>
          </cell>
          <cell r="C913" t="str">
            <v>GOPU RUTHVIK</v>
          </cell>
          <cell r="D913" t="str">
            <v>B</v>
          </cell>
          <cell r="E913" t="str">
            <v>ABI-208</v>
          </cell>
          <cell r="F913">
            <v>78.571428571428569</v>
          </cell>
          <cell r="J913">
            <v>96</v>
          </cell>
          <cell r="K913">
            <v>80</v>
          </cell>
          <cell r="L913">
            <v>84.857142857142847</v>
          </cell>
        </row>
        <row r="914">
          <cell r="B914" t="str">
            <v>B141438</v>
          </cell>
          <cell r="C914" t="str">
            <v>GUGGILLA SANDEEP</v>
          </cell>
          <cell r="D914" t="str">
            <v>B</v>
          </cell>
          <cell r="E914" t="str">
            <v>ABI-208</v>
          </cell>
          <cell r="F914">
            <v>85.714285714285708</v>
          </cell>
          <cell r="J914">
            <v>100</v>
          </cell>
          <cell r="K914">
            <v>75</v>
          </cell>
          <cell r="L914">
            <v>86.904761904761912</v>
          </cell>
        </row>
        <row r="915">
          <cell r="B915" t="str">
            <v>B141480</v>
          </cell>
          <cell r="C915" t="str">
            <v>BINGI OMPRAKASH</v>
          </cell>
          <cell r="D915" t="str">
            <v>B</v>
          </cell>
          <cell r="E915" t="str">
            <v>ABI-208</v>
          </cell>
          <cell r="F915">
            <v>85.714285714285708</v>
          </cell>
          <cell r="J915">
            <v>100</v>
          </cell>
          <cell r="K915">
            <v>75</v>
          </cell>
          <cell r="L915">
            <v>86.904761904761912</v>
          </cell>
        </row>
        <row r="916">
          <cell r="B916" t="str">
            <v>B141293</v>
          </cell>
          <cell r="C916" t="str">
            <v>VARALA VINAY</v>
          </cell>
          <cell r="D916" t="str">
            <v>B</v>
          </cell>
          <cell r="E916" t="str">
            <v>ABI-208</v>
          </cell>
          <cell r="F916">
            <v>78.571428571428569</v>
          </cell>
          <cell r="J916">
            <v>100</v>
          </cell>
          <cell r="K916">
            <v>85</v>
          </cell>
          <cell r="L916">
            <v>87.857142857142847</v>
          </cell>
        </row>
        <row r="917">
          <cell r="B917" t="str">
            <v>B141143</v>
          </cell>
          <cell r="C917" t="str">
            <v>PENTA NAVEEN</v>
          </cell>
          <cell r="D917" t="str">
            <v>B</v>
          </cell>
          <cell r="E917" t="str">
            <v>ABI-208</v>
          </cell>
          <cell r="F917">
            <v>100</v>
          </cell>
          <cell r="J917">
            <v>96</v>
          </cell>
          <cell r="K917">
            <v>65</v>
          </cell>
          <cell r="L917">
            <v>87</v>
          </cell>
        </row>
        <row r="918">
          <cell r="B918" t="str">
            <v>B141146</v>
          </cell>
          <cell r="C918" t="str">
            <v>NAGULA SONIA</v>
          </cell>
          <cell r="D918" t="str">
            <v>G</v>
          </cell>
          <cell r="E918" t="str">
            <v>ABI-208</v>
          </cell>
          <cell r="F918">
            <v>85.714285714285708</v>
          </cell>
          <cell r="J918">
            <v>96</v>
          </cell>
          <cell r="K918">
            <v>80</v>
          </cell>
          <cell r="L918">
            <v>87.238095238095241</v>
          </cell>
        </row>
        <row r="919">
          <cell r="B919" t="str">
            <v>B141598</v>
          </cell>
          <cell r="C919" t="str">
            <v>KONDA ANIL</v>
          </cell>
          <cell r="D919" t="str">
            <v>B</v>
          </cell>
          <cell r="E919" t="str">
            <v>ABI-208</v>
          </cell>
          <cell r="F919">
            <v>85.714285714285708</v>
          </cell>
          <cell r="J919">
            <v>100</v>
          </cell>
          <cell r="K919">
            <v>80</v>
          </cell>
          <cell r="L919">
            <v>88.571428571428569</v>
          </cell>
        </row>
        <row r="920">
          <cell r="B920" t="str">
            <v>B141627</v>
          </cell>
          <cell r="C920" t="str">
            <v>SANGA KALYANI</v>
          </cell>
          <cell r="D920" t="str">
            <v>G</v>
          </cell>
          <cell r="E920" t="str">
            <v>ABI-208</v>
          </cell>
          <cell r="F920">
            <v>85.714285714285708</v>
          </cell>
          <cell r="J920">
            <v>96</v>
          </cell>
          <cell r="K920">
            <v>80</v>
          </cell>
          <cell r="L920">
            <v>87.238095238095241</v>
          </cell>
        </row>
        <row r="921">
          <cell r="B921" t="str">
            <v>B141068</v>
          </cell>
          <cell r="C921" t="str">
            <v>KUDIRE NAGARAJU</v>
          </cell>
          <cell r="D921" t="str">
            <v>B</v>
          </cell>
          <cell r="E921" t="str">
            <v>ABI-208</v>
          </cell>
          <cell r="F921">
            <v>92.857142857142861</v>
          </cell>
          <cell r="J921">
            <v>100</v>
          </cell>
          <cell r="K921">
            <v>75</v>
          </cell>
          <cell r="L921">
            <v>89.285714285714292</v>
          </cell>
        </row>
        <row r="922">
          <cell r="B922" t="str">
            <v>B141173</v>
          </cell>
          <cell r="C922" t="str">
            <v>RAYARAKULA NITHIN</v>
          </cell>
          <cell r="D922" t="str">
            <v>B</v>
          </cell>
          <cell r="E922" t="str">
            <v>ABI-208</v>
          </cell>
          <cell r="F922">
            <v>92.857142857142861</v>
          </cell>
          <cell r="J922">
            <v>96</v>
          </cell>
          <cell r="K922">
            <v>75</v>
          </cell>
          <cell r="L922">
            <v>87.952380952380963</v>
          </cell>
        </row>
        <row r="923">
          <cell r="B923" t="str">
            <v>B141233</v>
          </cell>
          <cell r="C923" t="str">
            <v>VANGARI PRAVALIKA</v>
          </cell>
          <cell r="D923" t="str">
            <v>G</v>
          </cell>
          <cell r="E923" t="str">
            <v>ABI-208</v>
          </cell>
          <cell r="F923">
            <v>92.857142857142861</v>
          </cell>
          <cell r="J923">
            <v>96</v>
          </cell>
          <cell r="K923">
            <v>75</v>
          </cell>
          <cell r="L923">
            <v>87.952380952380963</v>
          </cell>
        </row>
        <row r="924">
          <cell r="B924" t="str">
            <v>B141218</v>
          </cell>
          <cell r="C924" t="str">
            <v>BATTU DINESH</v>
          </cell>
          <cell r="D924" t="str">
            <v>B</v>
          </cell>
          <cell r="E924" t="str">
            <v>ABI-208</v>
          </cell>
          <cell r="F924">
            <v>92.857142857142861</v>
          </cell>
          <cell r="J924">
            <v>88</v>
          </cell>
          <cell r="K924">
            <v>80</v>
          </cell>
          <cell r="L924">
            <v>86.952380952380963</v>
          </cell>
        </row>
        <row r="925">
          <cell r="B925" t="str">
            <v>B141277</v>
          </cell>
          <cell r="C925" t="str">
            <v>KAMMILA NIKHITHA</v>
          </cell>
          <cell r="D925" t="str">
            <v>G</v>
          </cell>
          <cell r="E925" t="str">
            <v>ABI-208</v>
          </cell>
          <cell r="F925">
            <v>92.857142857142861</v>
          </cell>
          <cell r="J925">
            <v>100</v>
          </cell>
          <cell r="K925">
            <v>80</v>
          </cell>
          <cell r="L925">
            <v>90.952380952380963</v>
          </cell>
        </row>
        <row r="926">
          <cell r="B926" t="str">
            <v>B141452</v>
          </cell>
          <cell r="C926" t="str">
            <v>CHINNOLLA JAYANTHI</v>
          </cell>
          <cell r="D926" t="str">
            <v>G</v>
          </cell>
          <cell r="E926" t="str">
            <v>ABI-208</v>
          </cell>
          <cell r="F926">
            <v>92.857142857142861</v>
          </cell>
          <cell r="J926">
            <v>100</v>
          </cell>
          <cell r="K926">
            <v>80</v>
          </cell>
          <cell r="L926">
            <v>90.952380952380963</v>
          </cell>
        </row>
        <row r="927">
          <cell r="B927" t="str">
            <v>B141083</v>
          </cell>
          <cell r="C927" t="str">
            <v>PODISHETTI GANGA BHAVANI</v>
          </cell>
          <cell r="D927" t="str">
            <v>G</v>
          </cell>
          <cell r="E927" t="str">
            <v>ABI-208</v>
          </cell>
          <cell r="F927">
            <v>92.857142857142861</v>
          </cell>
          <cell r="J927">
            <v>100</v>
          </cell>
          <cell r="K927">
            <v>85</v>
          </cell>
          <cell r="L927">
            <v>92.619047619047635</v>
          </cell>
        </row>
        <row r="928">
          <cell r="B928" t="str">
            <v>B141746</v>
          </cell>
          <cell r="C928" t="str">
            <v>BHANOTH LALITHA</v>
          </cell>
          <cell r="D928" t="str">
            <v>G</v>
          </cell>
          <cell r="E928" t="str">
            <v>ABI-208</v>
          </cell>
          <cell r="F928">
            <v>92.857142857142861</v>
          </cell>
          <cell r="J928">
            <v>96</v>
          </cell>
          <cell r="K928">
            <v>85</v>
          </cell>
          <cell r="L928">
            <v>91.285714285714292</v>
          </cell>
        </row>
        <row r="929">
          <cell r="B929" t="str">
            <v>B141774</v>
          </cell>
          <cell r="C929" t="str">
            <v>BANOTH SHIVAJI</v>
          </cell>
          <cell r="D929" t="str">
            <v>B</v>
          </cell>
          <cell r="E929" t="str">
            <v>ABI-208</v>
          </cell>
          <cell r="F929">
            <v>92.857142857142861</v>
          </cell>
          <cell r="J929">
            <v>100</v>
          </cell>
          <cell r="K929">
            <v>85</v>
          </cell>
          <cell r="L929">
            <v>92.619047619047635</v>
          </cell>
        </row>
        <row r="930">
          <cell r="B930" t="str">
            <v>B141039</v>
          </cell>
          <cell r="C930" t="str">
            <v>J RAMU</v>
          </cell>
          <cell r="D930" t="str">
            <v>B</v>
          </cell>
          <cell r="E930" t="str">
            <v>ABI-208</v>
          </cell>
          <cell r="F930">
            <v>100</v>
          </cell>
          <cell r="J930">
            <v>88</v>
          </cell>
          <cell r="K930">
            <v>80</v>
          </cell>
          <cell r="L930">
            <v>89.333333333333329</v>
          </cell>
        </row>
        <row r="931">
          <cell r="B931" t="str">
            <v>B141510</v>
          </cell>
          <cell r="C931" t="str">
            <v>PASUPULETI BALA SARASWATHI</v>
          </cell>
          <cell r="D931" t="str">
            <v>G</v>
          </cell>
          <cell r="E931" t="str">
            <v>ABI-208</v>
          </cell>
          <cell r="F931">
            <v>100</v>
          </cell>
          <cell r="J931">
            <v>100</v>
          </cell>
          <cell r="K931">
            <v>80</v>
          </cell>
          <cell r="L931">
            <v>93.333333333333329</v>
          </cell>
        </row>
        <row r="932">
          <cell r="B932" t="str">
            <v>B141536</v>
          </cell>
          <cell r="C932" t="str">
            <v>MYAKA KALYANI</v>
          </cell>
          <cell r="D932" t="str">
            <v>G</v>
          </cell>
          <cell r="E932" t="str">
            <v>ABI-208</v>
          </cell>
          <cell r="F932">
            <v>100</v>
          </cell>
          <cell r="J932">
            <v>100</v>
          </cell>
          <cell r="K932">
            <v>80</v>
          </cell>
          <cell r="L932">
            <v>93.333333333333329</v>
          </cell>
        </row>
        <row r="933">
          <cell r="B933" t="str">
            <v>B141656</v>
          </cell>
          <cell r="C933" t="str">
            <v>G PREETHI</v>
          </cell>
          <cell r="D933" t="str">
            <v>G</v>
          </cell>
          <cell r="E933" t="str">
            <v>ABI-208</v>
          </cell>
          <cell r="F933">
            <v>100</v>
          </cell>
          <cell r="J933">
            <v>100</v>
          </cell>
          <cell r="K933">
            <v>80</v>
          </cell>
          <cell r="L933">
            <v>93.333333333333329</v>
          </cell>
        </row>
        <row r="934">
          <cell r="B934" t="str">
            <v>B141098</v>
          </cell>
          <cell r="C934" t="str">
            <v>DUBASI KAVYASRI</v>
          </cell>
          <cell r="D934" t="str">
            <v>G</v>
          </cell>
          <cell r="E934" t="str">
            <v>ABI-208</v>
          </cell>
          <cell r="F934">
            <v>100</v>
          </cell>
          <cell r="J934">
            <v>96</v>
          </cell>
          <cell r="K934">
            <v>85</v>
          </cell>
          <cell r="L934">
            <v>93.666666666666671</v>
          </cell>
        </row>
        <row r="935">
          <cell r="B935" t="str">
            <v>B141944</v>
          </cell>
          <cell r="C935" t="str">
            <v>KOTHA PAVANI</v>
          </cell>
          <cell r="D935" t="str">
            <v>G</v>
          </cell>
          <cell r="E935" t="str">
            <v>ABI-208</v>
          </cell>
          <cell r="F935">
            <v>100</v>
          </cell>
          <cell r="J935">
            <v>100</v>
          </cell>
          <cell r="K935">
            <v>85</v>
          </cell>
          <cell r="L935">
            <v>95</v>
          </cell>
        </row>
        <row r="936">
          <cell r="B936" t="str">
            <v>B141054</v>
          </cell>
          <cell r="C936" t="str">
            <v>PEDDURI VAMSHI</v>
          </cell>
          <cell r="D936" t="str">
            <v>B</v>
          </cell>
          <cell r="E936" t="str">
            <v>ABI-208</v>
          </cell>
          <cell r="F936">
            <v>92.857142857142861</v>
          </cell>
          <cell r="J936">
            <v>96</v>
          </cell>
          <cell r="K936">
            <v>95</v>
          </cell>
          <cell r="L936">
            <v>94.619047619047635</v>
          </cell>
        </row>
        <row r="937">
          <cell r="B937" t="str">
            <v>B141129</v>
          </cell>
          <cell r="C937" t="str">
            <v>BORRAGALLA RAMESH</v>
          </cell>
          <cell r="D937" t="str">
            <v>B</v>
          </cell>
          <cell r="E937" t="str">
            <v>ABI-208</v>
          </cell>
          <cell r="F937">
            <v>92.857142857142861</v>
          </cell>
          <cell r="J937">
            <v>100</v>
          </cell>
          <cell r="K937">
            <v>95</v>
          </cell>
          <cell r="L937">
            <v>95.952380952380963</v>
          </cell>
        </row>
        <row r="938">
          <cell r="B938" t="str">
            <v>B141202</v>
          </cell>
          <cell r="C938" t="str">
            <v>MALASANI RAGAMAHITHA</v>
          </cell>
          <cell r="D938" t="str">
            <v>G</v>
          </cell>
          <cell r="E938" t="str">
            <v>ABI-208</v>
          </cell>
          <cell r="F938">
            <v>92.857142857142861</v>
          </cell>
          <cell r="J938">
            <v>100</v>
          </cell>
          <cell r="K938">
            <v>95</v>
          </cell>
          <cell r="L938">
            <v>95.952380952380963</v>
          </cell>
        </row>
        <row r="939">
          <cell r="B939" t="str">
            <v>B141395</v>
          </cell>
          <cell r="C939" t="str">
            <v>BAVANDLA VIJITHA</v>
          </cell>
          <cell r="D939" t="str">
            <v>G</v>
          </cell>
          <cell r="E939" t="str">
            <v>ABI-208</v>
          </cell>
          <cell r="F939">
            <v>92.857142857142861</v>
          </cell>
          <cell r="J939">
            <v>100</v>
          </cell>
          <cell r="K939">
            <v>95</v>
          </cell>
          <cell r="L939">
            <v>95.952380952380963</v>
          </cell>
        </row>
        <row r="940">
          <cell r="B940" t="str">
            <v>B141524</v>
          </cell>
          <cell r="C940" t="str">
            <v>POLAVARAPU MANIKANTA</v>
          </cell>
          <cell r="D940" t="str">
            <v>B</v>
          </cell>
          <cell r="E940" t="str">
            <v>ABI-208</v>
          </cell>
          <cell r="F940">
            <v>92.857142857142861</v>
          </cell>
          <cell r="J940">
            <v>100</v>
          </cell>
          <cell r="K940">
            <v>95</v>
          </cell>
          <cell r="L940">
            <v>95.952380952380963</v>
          </cell>
        </row>
        <row r="941">
          <cell r="B941" t="str">
            <v>B141187</v>
          </cell>
          <cell r="C941" t="str">
            <v>SHATHARAJUPALLY VINAYKUMAR</v>
          </cell>
          <cell r="D941" t="str">
            <v>B</v>
          </cell>
          <cell r="E941" t="str">
            <v>ABI-208</v>
          </cell>
          <cell r="F941">
            <v>100</v>
          </cell>
          <cell r="J941">
            <v>96</v>
          </cell>
          <cell r="K941">
            <v>90</v>
          </cell>
          <cell r="L941">
            <v>95.333333333333329</v>
          </cell>
        </row>
        <row r="942">
          <cell r="B942" t="str">
            <v>B141308</v>
          </cell>
          <cell r="C942" t="str">
            <v>NAGULA NAVEEN CHARY</v>
          </cell>
          <cell r="D942" t="str">
            <v>B</v>
          </cell>
          <cell r="E942" t="str">
            <v>ABI-208</v>
          </cell>
          <cell r="F942">
            <v>100</v>
          </cell>
          <cell r="J942">
            <v>100</v>
          </cell>
          <cell r="K942">
            <v>90</v>
          </cell>
          <cell r="L942">
            <v>96.666666666666671</v>
          </cell>
        </row>
        <row r="943">
          <cell r="B943" t="str">
            <v>B141820</v>
          </cell>
          <cell r="C943" t="str">
            <v>ATHKURI NAVEEN</v>
          </cell>
          <cell r="D943" t="str">
            <v>B</v>
          </cell>
          <cell r="E943" t="str">
            <v>ABI-208</v>
          </cell>
          <cell r="F943">
            <v>100</v>
          </cell>
          <cell r="J943">
            <v>84</v>
          </cell>
          <cell r="K943">
            <v>90</v>
          </cell>
          <cell r="L943">
            <v>91.333333333333329</v>
          </cell>
        </row>
        <row r="944">
          <cell r="B944" t="str">
            <v>R141702</v>
          </cell>
          <cell r="C944" t="str">
            <v>N.PRIYANKA</v>
          </cell>
          <cell r="D944" t="str">
            <v>G</v>
          </cell>
          <cell r="E944" t="str">
            <v>ABI-208</v>
          </cell>
          <cell r="F944">
            <v>100</v>
          </cell>
          <cell r="J944">
            <v>96</v>
          </cell>
          <cell r="K944">
            <v>90</v>
          </cell>
          <cell r="L944">
            <v>95.333333333333329</v>
          </cell>
        </row>
        <row r="945">
          <cell r="B945" t="str">
            <v>B141024</v>
          </cell>
          <cell r="C945" t="str">
            <v>CHARLAKOLA NAVYASREE</v>
          </cell>
          <cell r="D945" t="str">
            <v>G</v>
          </cell>
          <cell r="E945" t="str">
            <v>ABI-208</v>
          </cell>
          <cell r="F945">
            <v>100</v>
          </cell>
          <cell r="J945">
            <v>84</v>
          </cell>
          <cell r="K945">
            <v>95</v>
          </cell>
          <cell r="L945">
            <v>93</v>
          </cell>
        </row>
        <row r="946">
          <cell r="B946" t="str">
            <v>B141029</v>
          </cell>
          <cell r="C946" t="str">
            <v>CHINTHALA UMARANI</v>
          </cell>
          <cell r="D946" t="str">
            <v>G</v>
          </cell>
          <cell r="E946" t="str">
            <v>ABI-208</v>
          </cell>
          <cell r="F946">
            <v>100</v>
          </cell>
          <cell r="J946">
            <v>100</v>
          </cell>
          <cell r="K946">
            <v>95</v>
          </cell>
          <cell r="L946">
            <v>98.333333333333329</v>
          </cell>
        </row>
        <row r="947">
          <cell r="B947" t="str">
            <v>B141114</v>
          </cell>
          <cell r="C947" t="str">
            <v>SIGULLA MOUNIKA</v>
          </cell>
          <cell r="D947" t="str">
            <v>G</v>
          </cell>
          <cell r="E947" t="str">
            <v>ABI-208</v>
          </cell>
          <cell r="F947">
            <v>100</v>
          </cell>
          <cell r="J947">
            <v>100</v>
          </cell>
          <cell r="K947">
            <v>95</v>
          </cell>
          <cell r="L947">
            <v>98.333333333333329</v>
          </cell>
        </row>
        <row r="948">
          <cell r="B948" t="str">
            <v>B141351</v>
          </cell>
          <cell r="C948" t="str">
            <v>BAIRI RAJKUMAR</v>
          </cell>
          <cell r="D948" t="str">
            <v>B</v>
          </cell>
          <cell r="E948" t="str">
            <v>ABI-208</v>
          </cell>
          <cell r="F948">
            <v>100</v>
          </cell>
          <cell r="J948">
            <v>100</v>
          </cell>
          <cell r="K948">
            <v>95</v>
          </cell>
          <cell r="L948">
            <v>98.333333333333329</v>
          </cell>
        </row>
        <row r="949">
          <cell r="B949" t="str">
            <v>B141379</v>
          </cell>
          <cell r="C949" t="str">
            <v>GANDHASIRI DIVYA</v>
          </cell>
          <cell r="D949" t="str">
            <v>G</v>
          </cell>
          <cell r="E949" t="str">
            <v>ABI-208</v>
          </cell>
          <cell r="F949">
            <v>100</v>
          </cell>
          <cell r="J949">
            <v>100</v>
          </cell>
          <cell r="K949">
            <v>95</v>
          </cell>
          <cell r="L949">
            <v>98.333333333333329</v>
          </cell>
        </row>
        <row r="950">
          <cell r="B950" t="str">
            <v>B141424</v>
          </cell>
          <cell r="C950" t="str">
            <v>AMRUTHA ANUSHA</v>
          </cell>
          <cell r="D950" t="str">
            <v>G</v>
          </cell>
          <cell r="E950" t="str">
            <v>ABI-208</v>
          </cell>
          <cell r="F950">
            <v>100</v>
          </cell>
          <cell r="J950">
            <v>100</v>
          </cell>
          <cell r="K950">
            <v>95</v>
          </cell>
          <cell r="L950">
            <v>98.333333333333329</v>
          </cell>
        </row>
      </sheetData>
      <sheetData sheetId="1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B I 105"/>
      <sheetName val="AB I 014"/>
      <sheetName val="Sheet3"/>
    </sheetNames>
    <sheetDataSet>
      <sheetData sheetId="0">
        <row r="10">
          <cell r="E10" t="str">
            <v>B121437</v>
          </cell>
          <cell r="F10" t="str">
            <v>B.SRIKANTH</v>
          </cell>
          <cell r="G10">
            <v>10</v>
          </cell>
          <cell r="H10">
            <v>10</v>
          </cell>
          <cell r="I10">
            <v>0</v>
          </cell>
          <cell r="J10">
            <v>11</v>
          </cell>
          <cell r="K10">
            <v>11</v>
          </cell>
          <cell r="L10">
            <v>0</v>
          </cell>
          <cell r="M10">
            <v>0</v>
          </cell>
        </row>
        <row r="11">
          <cell r="E11" t="str">
            <v>B121861</v>
          </cell>
          <cell r="F11" t="str">
            <v>SK.ABDUL BABA</v>
          </cell>
          <cell r="G11">
            <v>10</v>
          </cell>
          <cell r="H11">
            <v>10</v>
          </cell>
          <cell r="I11">
            <v>0</v>
          </cell>
          <cell r="J11">
            <v>11</v>
          </cell>
          <cell r="K11">
            <v>11</v>
          </cell>
          <cell r="L11">
            <v>0</v>
          </cell>
          <cell r="M11">
            <v>0</v>
          </cell>
        </row>
        <row r="12">
          <cell r="E12" t="str">
            <v>B141043</v>
          </cell>
          <cell r="F12" t="str">
            <v>KONDA ANIL</v>
          </cell>
          <cell r="G12">
            <v>0</v>
          </cell>
          <cell r="H12">
            <v>10</v>
          </cell>
          <cell r="I12">
            <v>100</v>
          </cell>
          <cell r="J12">
            <v>2</v>
          </cell>
          <cell r="K12">
            <v>11</v>
          </cell>
          <cell r="L12">
            <v>81.818181818181827</v>
          </cell>
          <cell r="M12">
            <v>90.476190476190482</v>
          </cell>
        </row>
        <row r="13">
          <cell r="E13" t="str">
            <v>B141058</v>
          </cell>
          <cell r="F13" t="str">
            <v>GUDISE SUPRIYA</v>
          </cell>
          <cell r="G13">
            <v>3</v>
          </cell>
          <cell r="H13">
            <v>10</v>
          </cell>
          <cell r="I13">
            <v>70</v>
          </cell>
          <cell r="J13">
            <v>6</v>
          </cell>
          <cell r="K13">
            <v>11</v>
          </cell>
          <cell r="L13">
            <v>45.454545454545453</v>
          </cell>
          <cell r="M13">
            <v>57.142857142857146</v>
          </cell>
        </row>
        <row r="14">
          <cell r="E14" t="str">
            <v>B141072</v>
          </cell>
          <cell r="F14" t="str">
            <v>MANGALAPALLI LAHARI</v>
          </cell>
          <cell r="G14">
            <v>0</v>
          </cell>
          <cell r="H14">
            <v>10</v>
          </cell>
          <cell r="I14">
            <v>100</v>
          </cell>
          <cell r="J14">
            <v>0</v>
          </cell>
          <cell r="K14">
            <v>11</v>
          </cell>
          <cell r="L14">
            <v>100</v>
          </cell>
          <cell r="M14">
            <v>100</v>
          </cell>
        </row>
        <row r="15">
          <cell r="E15" t="str">
            <v>B141087</v>
          </cell>
          <cell r="F15" t="str">
            <v>PINNINTI AKHILA</v>
          </cell>
          <cell r="G15">
            <v>0</v>
          </cell>
          <cell r="H15">
            <v>10</v>
          </cell>
          <cell r="I15">
            <v>100</v>
          </cell>
          <cell r="J15">
            <v>0</v>
          </cell>
          <cell r="K15">
            <v>11</v>
          </cell>
          <cell r="L15">
            <v>100</v>
          </cell>
          <cell r="M15">
            <v>100</v>
          </cell>
        </row>
        <row r="16">
          <cell r="E16" t="str">
            <v>B141103</v>
          </cell>
          <cell r="F16" t="str">
            <v>NARVA NAGARAJU</v>
          </cell>
          <cell r="G16">
            <v>0</v>
          </cell>
          <cell r="H16">
            <v>10</v>
          </cell>
          <cell r="I16">
            <v>100</v>
          </cell>
          <cell r="J16">
            <v>4</v>
          </cell>
          <cell r="K16">
            <v>11</v>
          </cell>
          <cell r="L16">
            <v>63.636363636363633</v>
          </cell>
          <cell r="M16">
            <v>80.952380952380949</v>
          </cell>
        </row>
        <row r="17">
          <cell r="E17" t="str">
            <v>B141119</v>
          </cell>
          <cell r="F17" t="str">
            <v>KHELOTH PAVAN NAIK</v>
          </cell>
          <cell r="G17">
            <v>1</v>
          </cell>
          <cell r="H17">
            <v>10</v>
          </cell>
          <cell r="I17">
            <v>90</v>
          </cell>
          <cell r="J17">
            <v>3</v>
          </cell>
          <cell r="K17">
            <v>11</v>
          </cell>
          <cell r="L17">
            <v>72.727272727272734</v>
          </cell>
          <cell r="M17">
            <v>80.952380952380949</v>
          </cell>
        </row>
        <row r="18">
          <cell r="E18" t="str">
            <v>B141133</v>
          </cell>
          <cell r="F18" t="str">
            <v>GANTA LAVANYA</v>
          </cell>
          <cell r="G18">
            <v>0</v>
          </cell>
          <cell r="H18">
            <v>10</v>
          </cell>
          <cell r="I18">
            <v>100</v>
          </cell>
          <cell r="J18">
            <v>1</v>
          </cell>
          <cell r="K18">
            <v>11</v>
          </cell>
          <cell r="L18">
            <v>90.909090909090907</v>
          </cell>
          <cell r="M18">
            <v>95.238095238095241</v>
          </cell>
        </row>
        <row r="19">
          <cell r="E19" t="str">
            <v>B141148</v>
          </cell>
          <cell r="F19" t="str">
            <v>ANGA PADMA</v>
          </cell>
          <cell r="G19">
            <v>0</v>
          </cell>
          <cell r="H19">
            <v>10</v>
          </cell>
          <cell r="I19">
            <v>100</v>
          </cell>
          <cell r="J19">
            <v>2</v>
          </cell>
          <cell r="K19">
            <v>11</v>
          </cell>
          <cell r="L19">
            <v>81.818181818181827</v>
          </cell>
          <cell r="M19">
            <v>90.476190476190482</v>
          </cell>
        </row>
        <row r="20">
          <cell r="E20" t="str">
            <v>B141163</v>
          </cell>
          <cell r="F20" t="str">
            <v>K MANIKANTESHWERGOUD</v>
          </cell>
          <cell r="G20">
            <v>1</v>
          </cell>
          <cell r="H20">
            <v>10</v>
          </cell>
          <cell r="I20">
            <v>90</v>
          </cell>
          <cell r="J20">
            <v>3</v>
          </cell>
          <cell r="K20">
            <v>11</v>
          </cell>
          <cell r="L20">
            <v>72.727272727272734</v>
          </cell>
          <cell r="M20">
            <v>80.952380952380949</v>
          </cell>
        </row>
        <row r="21">
          <cell r="E21" t="str">
            <v>B141177</v>
          </cell>
          <cell r="F21" t="str">
            <v>BOLLU VANDANA</v>
          </cell>
          <cell r="G21">
            <v>0</v>
          </cell>
          <cell r="H21">
            <v>10</v>
          </cell>
          <cell r="I21">
            <v>100</v>
          </cell>
          <cell r="J21">
            <v>1</v>
          </cell>
          <cell r="K21">
            <v>11</v>
          </cell>
          <cell r="L21">
            <v>90.909090909090907</v>
          </cell>
          <cell r="M21">
            <v>95.238095238095241</v>
          </cell>
        </row>
        <row r="22">
          <cell r="E22" t="str">
            <v>B141191</v>
          </cell>
          <cell r="F22" t="str">
            <v>NELLI RAJESH</v>
          </cell>
          <cell r="G22">
            <v>2</v>
          </cell>
          <cell r="H22">
            <v>10</v>
          </cell>
          <cell r="I22">
            <v>80</v>
          </cell>
          <cell r="J22">
            <v>3</v>
          </cell>
          <cell r="K22">
            <v>11</v>
          </cell>
          <cell r="L22">
            <v>72.727272727272734</v>
          </cell>
          <cell r="M22">
            <v>76.19047619047619</v>
          </cell>
        </row>
        <row r="23">
          <cell r="E23" t="str">
            <v>B141206</v>
          </cell>
          <cell r="F23" t="str">
            <v>RAJARAPU NAGARAJU</v>
          </cell>
          <cell r="G23">
            <v>1</v>
          </cell>
          <cell r="H23">
            <v>10</v>
          </cell>
          <cell r="I23">
            <v>90</v>
          </cell>
          <cell r="J23">
            <v>5</v>
          </cell>
          <cell r="K23">
            <v>11</v>
          </cell>
          <cell r="L23">
            <v>54.54545454545454</v>
          </cell>
          <cell r="M23">
            <v>71.428571428571431</v>
          </cell>
        </row>
        <row r="24">
          <cell r="E24" t="str">
            <v>B141223</v>
          </cell>
          <cell r="F24" t="str">
            <v>KODIMALA PRAVEEN</v>
          </cell>
          <cell r="G24">
            <v>1</v>
          </cell>
          <cell r="H24">
            <v>10</v>
          </cell>
          <cell r="I24">
            <v>90</v>
          </cell>
          <cell r="J24">
            <v>1</v>
          </cell>
          <cell r="K24">
            <v>11</v>
          </cell>
          <cell r="L24">
            <v>90.909090909090907</v>
          </cell>
          <cell r="M24">
            <v>90.476190476190482</v>
          </cell>
        </row>
        <row r="25">
          <cell r="E25" t="str">
            <v>B141237</v>
          </cell>
          <cell r="F25" t="str">
            <v>REPAKA SAI SATYA BHAVANI</v>
          </cell>
          <cell r="G25">
            <v>0</v>
          </cell>
          <cell r="H25">
            <v>10</v>
          </cell>
          <cell r="I25">
            <v>100</v>
          </cell>
          <cell r="J25">
            <v>2</v>
          </cell>
          <cell r="K25">
            <v>11</v>
          </cell>
          <cell r="L25">
            <v>81.818181818181827</v>
          </cell>
          <cell r="M25">
            <v>90.476190476190482</v>
          </cell>
        </row>
        <row r="26">
          <cell r="E26" t="str">
            <v>B141251</v>
          </cell>
          <cell r="F26" t="str">
            <v>BANDI AKHILA</v>
          </cell>
          <cell r="G26">
            <v>0</v>
          </cell>
          <cell r="H26">
            <v>10</v>
          </cell>
          <cell r="I26">
            <v>100</v>
          </cell>
          <cell r="J26">
            <v>3</v>
          </cell>
          <cell r="K26">
            <v>11</v>
          </cell>
          <cell r="L26">
            <v>72.727272727272734</v>
          </cell>
          <cell r="M26">
            <v>85.714285714285708</v>
          </cell>
        </row>
        <row r="27">
          <cell r="E27" t="str">
            <v>B141266</v>
          </cell>
          <cell r="F27" t="str">
            <v>TIRUMAREDDI BINDU</v>
          </cell>
          <cell r="G27">
            <v>0</v>
          </cell>
          <cell r="H27">
            <v>10</v>
          </cell>
          <cell r="I27">
            <v>100</v>
          </cell>
          <cell r="J27">
            <v>4</v>
          </cell>
          <cell r="K27">
            <v>11</v>
          </cell>
          <cell r="L27">
            <v>63.636363636363633</v>
          </cell>
          <cell r="M27">
            <v>80.952380952380949</v>
          </cell>
        </row>
        <row r="28">
          <cell r="E28" t="str">
            <v>B141281</v>
          </cell>
          <cell r="F28" t="str">
            <v>ERLA SAILOO</v>
          </cell>
          <cell r="G28">
            <v>0</v>
          </cell>
          <cell r="H28">
            <v>10</v>
          </cell>
          <cell r="I28">
            <v>100</v>
          </cell>
          <cell r="J28">
            <v>0</v>
          </cell>
          <cell r="K28">
            <v>11</v>
          </cell>
          <cell r="L28">
            <v>100</v>
          </cell>
          <cell r="M28">
            <v>100</v>
          </cell>
        </row>
        <row r="29">
          <cell r="E29" t="str">
            <v>B141297</v>
          </cell>
          <cell r="F29" t="str">
            <v>ANKAM NAGARAJU</v>
          </cell>
          <cell r="G29">
            <v>2</v>
          </cell>
          <cell r="H29">
            <v>10</v>
          </cell>
          <cell r="I29">
            <v>80</v>
          </cell>
          <cell r="J29">
            <v>1</v>
          </cell>
          <cell r="K29">
            <v>11</v>
          </cell>
          <cell r="L29">
            <v>90.909090909090907</v>
          </cell>
          <cell r="M29">
            <v>85.714285714285708</v>
          </cell>
        </row>
        <row r="30">
          <cell r="E30" t="str">
            <v>B141312</v>
          </cell>
          <cell r="F30" t="str">
            <v>B.K.V.VENKATASURYASATISH</v>
          </cell>
          <cell r="G30">
            <v>0</v>
          </cell>
          <cell r="H30">
            <v>10</v>
          </cell>
          <cell r="I30">
            <v>100</v>
          </cell>
          <cell r="J30">
            <v>3</v>
          </cell>
          <cell r="K30">
            <v>11</v>
          </cell>
          <cell r="L30">
            <v>72.727272727272734</v>
          </cell>
          <cell r="M30">
            <v>85.714285714285708</v>
          </cell>
        </row>
        <row r="31">
          <cell r="E31" t="str">
            <v>B141327</v>
          </cell>
          <cell r="F31" t="str">
            <v>GOVINDARAM RAJU</v>
          </cell>
          <cell r="G31">
            <v>3</v>
          </cell>
          <cell r="H31">
            <v>10</v>
          </cell>
          <cell r="I31">
            <v>70</v>
          </cell>
          <cell r="J31">
            <v>4</v>
          </cell>
          <cell r="K31">
            <v>11</v>
          </cell>
          <cell r="L31">
            <v>63.636363636363633</v>
          </cell>
          <cell r="M31">
            <v>66.666666666666671</v>
          </cell>
        </row>
        <row r="32">
          <cell r="E32" t="str">
            <v>B141341</v>
          </cell>
          <cell r="F32" t="str">
            <v>PERUMANDLA PRAVEENA</v>
          </cell>
          <cell r="G32">
            <v>0</v>
          </cell>
          <cell r="H32">
            <v>10</v>
          </cell>
          <cell r="I32">
            <v>100</v>
          </cell>
          <cell r="J32">
            <v>2</v>
          </cell>
          <cell r="K32">
            <v>11</v>
          </cell>
          <cell r="L32">
            <v>81.818181818181827</v>
          </cell>
          <cell r="M32">
            <v>90.476190476190482</v>
          </cell>
        </row>
        <row r="33">
          <cell r="E33" t="str">
            <v>B141355</v>
          </cell>
          <cell r="F33" t="str">
            <v>KARRI LAVANYA</v>
          </cell>
          <cell r="G33">
            <v>1</v>
          </cell>
          <cell r="H33">
            <v>10</v>
          </cell>
          <cell r="I33">
            <v>90</v>
          </cell>
          <cell r="J33">
            <v>4</v>
          </cell>
          <cell r="K33">
            <v>11</v>
          </cell>
          <cell r="L33">
            <v>63.636363636363633</v>
          </cell>
          <cell r="M33">
            <v>76.19047619047619</v>
          </cell>
        </row>
        <row r="34">
          <cell r="E34" t="str">
            <v>B141369</v>
          </cell>
          <cell r="F34" t="str">
            <v>JAMPALA SRILEKHA</v>
          </cell>
          <cell r="G34">
            <v>0</v>
          </cell>
          <cell r="H34">
            <v>10</v>
          </cell>
          <cell r="I34">
            <v>100</v>
          </cell>
          <cell r="J34">
            <v>0</v>
          </cell>
          <cell r="K34">
            <v>11</v>
          </cell>
          <cell r="L34">
            <v>100</v>
          </cell>
          <cell r="M34">
            <v>100</v>
          </cell>
        </row>
        <row r="35">
          <cell r="E35" t="str">
            <v>B141383</v>
          </cell>
          <cell r="F35" t="str">
            <v>D UMAMAHESHWARI</v>
          </cell>
          <cell r="G35">
            <v>0</v>
          </cell>
          <cell r="H35">
            <v>10</v>
          </cell>
          <cell r="I35">
            <v>100</v>
          </cell>
          <cell r="J35">
            <v>1</v>
          </cell>
          <cell r="K35">
            <v>11</v>
          </cell>
          <cell r="L35">
            <v>90.909090909090907</v>
          </cell>
          <cell r="M35">
            <v>95.238095238095241</v>
          </cell>
        </row>
        <row r="36">
          <cell r="E36" t="str">
            <v>B141399</v>
          </cell>
          <cell r="F36" t="str">
            <v>GANDLA PREMKUMAR</v>
          </cell>
          <cell r="G36">
            <v>1</v>
          </cell>
          <cell r="H36">
            <v>10</v>
          </cell>
          <cell r="I36">
            <v>90</v>
          </cell>
          <cell r="J36">
            <v>1</v>
          </cell>
          <cell r="K36">
            <v>11</v>
          </cell>
          <cell r="L36">
            <v>90.909090909090907</v>
          </cell>
          <cell r="M36">
            <v>90.476190476190482</v>
          </cell>
        </row>
        <row r="37">
          <cell r="E37" t="str">
            <v>B141414</v>
          </cell>
          <cell r="F37" t="str">
            <v>ABDUL FARHEEN NAAZ</v>
          </cell>
          <cell r="G37">
            <v>0</v>
          </cell>
          <cell r="H37">
            <v>10</v>
          </cell>
          <cell r="I37">
            <v>100</v>
          </cell>
          <cell r="J37">
            <v>4</v>
          </cell>
          <cell r="K37">
            <v>11</v>
          </cell>
          <cell r="L37">
            <v>63.636363636363633</v>
          </cell>
          <cell r="M37">
            <v>80.952380952380949</v>
          </cell>
        </row>
        <row r="38">
          <cell r="E38" t="str">
            <v>B141428</v>
          </cell>
          <cell r="F38" t="str">
            <v>KASADI SRAVANI</v>
          </cell>
          <cell r="G38">
            <v>0</v>
          </cell>
          <cell r="H38">
            <v>10</v>
          </cell>
          <cell r="I38">
            <v>100</v>
          </cell>
          <cell r="J38">
            <v>0</v>
          </cell>
          <cell r="K38">
            <v>11</v>
          </cell>
          <cell r="L38">
            <v>100</v>
          </cell>
          <cell r="M38">
            <v>100</v>
          </cell>
        </row>
        <row r="39">
          <cell r="E39" t="str">
            <v>B141442</v>
          </cell>
          <cell r="F39" t="str">
            <v>NALUVALA SNEHA</v>
          </cell>
          <cell r="G39">
            <v>0</v>
          </cell>
          <cell r="H39">
            <v>10</v>
          </cell>
          <cell r="I39">
            <v>100</v>
          </cell>
          <cell r="J39">
            <v>2</v>
          </cell>
          <cell r="K39">
            <v>11</v>
          </cell>
          <cell r="L39">
            <v>81.818181818181827</v>
          </cell>
          <cell r="M39">
            <v>90.476190476190482</v>
          </cell>
        </row>
        <row r="40">
          <cell r="E40" t="str">
            <v>B141456</v>
          </cell>
          <cell r="F40" t="str">
            <v>MALAVATH PALLAVI</v>
          </cell>
          <cell r="G40">
            <v>0</v>
          </cell>
          <cell r="H40">
            <v>10</v>
          </cell>
          <cell r="I40">
            <v>100</v>
          </cell>
          <cell r="J40">
            <v>0</v>
          </cell>
          <cell r="K40">
            <v>11</v>
          </cell>
          <cell r="L40">
            <v>100</v>
          </cell>
          <cell r="M40">
            <v>100</v>
          </cell>
        </row>
        <row r="41">
          <cell r="E41" t="str">
            <v>B141470</v>
          </cell>
          <cell r="F41" t="str">
            <v>GANTYADA SANTOSH</v>
          </cell>
          <cell r="G41">
            <v>0</v>
          </cell>
          <cell r="H41">
            <v>10</v>
          </cell>
          <cell r="I41">
            <v>100</v>
          </cell>
          <cell r="J41">
            <v>2</v>
          </cell>
          <cell r="K41">
            <v>11</v>
          </cell>
          <cell r="L41">
            <v>81.818181818181827</v>
          </cell>
          <cell r="M41">
            <v>90.476190476190482</v>
          </cell>
        </row>
        <row r="42">
          <cell r="E42" t="str">
            <v>B141514</v>
          </cell>
          <cell r="F42" t="str">
            <v>KALAVENA SRIKANTH</v>
          </cell>
          <cell r="G42">
            <v>0</v>
          </cell>
          <cell r="H42">
            <v>10</v>
          </cell>
          <cell r="I42">
            <v>100</v>
          </cell>
          <cell r="J42">
            <v>0</v>
          </cell>
          <cell r="K42">
            <v>11</v>
          </cell>
          <cell r="L42">
            <v>100</v>
          </cell>
          <cell r="M42">
            <v>100</v>
          </cell>
        </row>
        <row r="43">
          <cell r="E43" t="str">
            <v>B141528</v>
          </cell>
          <cell r="F43" t="str">
            <v>SALUMURI VENKATA BHAVYA</v>
          </cell>
          <cell r="G43">
            <v>0</v>
          </cell>
          <cell r="H43">
            <v>10</v>
          </cell>
          <cell r="I43">
            <v>100</v>
          </cell>
          <cell r="J43">
            <v>3</v>
          </cell>
          <cell r="K43">
            <v>11</v>
          </cell>
          <cell r="L43">
            <v>72.727272727272734</v>
          </cell>
          <cell r="M43">
            <v>85.714285714285708</v>
          </cell>
        </row>
        <row r="44">
          <cell r="E44" t="str">
            <v>B141542</v>
          </cell>
          <cell r="F44" t="str">
            <v>BODA NARENDAR</v>
          </cell>
          <cell r="G44">
            <v>0</v>
          </cell>
          <cell r="H44">
            <v>10</v>
          </cell>
          <cell r="I44">
            <v>100</v>
          </cell>
          <cell r="J44">
            <v>0</v>
          </cell>
          <cell r="K44">
            <v>11</v>
          </cell>
          <cell r="L44">
            <v>100</v>
          </cell>
          <cell r="M44">
            <v>100</v>
          </cell>
        </row>
        <row r="45">
          <cell r="E45" t="str">
            <v>B141557</v>
          </cell>
          <cell r="F45" t="str">
            <v>CHOPPARI RASHMITHA</v>
          </cell>
          <cell r="G45">
            <v>1</v>
          </cell>
          <cell r="H45">
            <v>10</v>
          </cell>
          <cell r="I45">
            <v>90</v>
          </cell>
          <cell r="J45">
            <v>0</v>
          </cell>
          <cell r="K45">
            <v>11</v>
          </cell>
          <cell r="L45">
            <v>100</v>
          </cell>
          <cell r="M45">
            <v>95.238095238095241</v>
          </cell>
        </row>
        <row r="46">
          <cell r="E46" t="str">
            <v>B141573</v>
          </cell>
          <cell r="F46" t="str">
            <v>JEELA SAMATHA</v>
          </cell>
          <cell r="G46">
            <v>2</v>
          </cell>
          <cell r="H46">
            <v>10</v>
          </cell>
          <cell r="I46">
            <v>80</v>
          </cell>
          <cell r="J46">
            <v>2</v>
          </cell>
          <cell r="K46">
            <v>11</v>
          </cell>
          <cell r="L46">
            <v>81.818181818181827</v>
          </cell>
          <cell r="M46">
            <v>80.952380952380949</v>
          </cell>
        </row>
        <row r="47">
          <cell r="E47" t="str">
            <v>B141587</v>
          </cell>
          <cell r="F47" t="str">
            <v>BOMMA SHIRISHA</v>
          </cell>
          <cell r="G47">
            <v>1</v>
          </cell>
          <cell r="H47">
            <v>10</v>
          </cell>
          <cell r="I47">
            <v>90</v>
          </cell>
          <cell r="J47">
            <v>0</v>
          </cell>
          <cell r="K47">
            <v>11</v>
          </cell>
          <cell r="L47">
            <v>100</v>
          </cell>
          <cell r="M47">
            <v>95.238095238095241</v>
          </cell>
        </row>
        <row r="48">
          <cell r="E48" t="str">
            <v>B141602</v>
          </cell>
          <cell r="F48" t="str">
            <v>REVIDI PADMAVATHI</v>
          </cell>
          <cell r="G48">
            <v>0</v>
          </cell>
          <cell r="H48">
            <v>10</v>
          </cell>
          <cell r="I48">
            <v>100</v>
          </cell>
          <cell r="J48">
            <v>0</v>
          </cell>
          <cell r="K48">
            <v>11</v>
          </cell>
          <cell r="L48">
            <v>100</v>
          </cell>
          <cell r="M48">
            <v>100</v>
          </cell>
        </row>
        <row r="49">
          <cell r="E49" t="str">
            <v>B141616</v>
          </cell>
          <cell r="F49" t="str">
            <v>SAMMETA SRIVIDYA</v>
          </cell>
          <cell r="G49">
            <v>0</v>
          </cell>
          <cell r="H49">
            <v>10</v>
          </cell>
          <cell r="I49">
            <v>100</v>
          </cell>
          <cell r="J49">
            <v>0</v>
          </cell>
          <cell r="K49">
            <v>11</v>
          </cell>
          <cell r="L49">
            <v>100</v>
          </cell>
          <cell r="M49">
            <v>100</v>
          </cell>
        </row>
        <row r="50">
          <cell r="E50" t="str">
            <v>B141632</v>
          </cell>
          <cell r="F50" t="str">
            <v>KANDAGATLA PAVAN KUMAR</v>
          </cell>
          <cell r="G50">
            <v>0</v>
          </cell>
          <cell r="H50">
            <v>10</v>
          </cell>
          <cell r="I50">
            <v>100</v>
          </cell>
          <cell r="J50">
            <v>1</v>
          </cell>
          <cell r="K50">
            <v>11</v>
          </cell>
          <cell r="L50">
            <v>90.909090909090907</v>
          </cell>
          <cell r="M50">
            <v>95.238095238095241</v>
          </cell>
        </row>
        <row r="51">
          <cell r="E51" t="str">
            <v>B141660</v>
          </cell>
          <cell r="F51" t="str">
            <v>BUDIDI RAJESHWARI</v>
          </cell>
          <cell r="G51">
            <v>0</v>
          </cell>
          <cell r="H51">
            <v>10</v>
          </cell>
          <cell r="I51">
            <v>100</v>
          </cell>
          <cell r="J51">
            <v>1</v>
          </cell>
          <cell r="K51">
            <v>11</v>
          </cell>
          <cell r="L51">
            <v>90.909090909090907</v>
          </cell>
          <cell r="M51">
            <v>95.238095238095241</v>
          </cell>
        </row>
        <row r="52">
          <cell r="E52" t="str">
            <v>B141674</v>
          </cell>
          <cell r="F52" t="str">
            <v>SHAIK SUMAYYA</v>
          </cell>
          <cell r="G52">
            <v>0</v>
          </cell>
          <cell r="H52">
            <v>10</v>
          </cell>
          <cell r="I52">
            <v>100</v>
          </cell>
          <cell r="J52">
            <v>3</v>
          </cell>
          <cell r="K52">
            <v>11</v>
          </cell>
          <cell r="L52">
            <v>72.727272727272734</v>
          </cell>
          <cell r="M52">
            <v>85.714285714285708</v>
          </cell>
        </row>
        <row r="53">
          <cell r="E53" t="str">
            <v>B141689</v>
          </cell>
          <cell r="F53" t="str">
            <v>ALLE NIKHILA</v>
          </cell>
          <cell r="G53">
            <v>1</v>
          </cell>
          <cell r="H53">
            <v>10</v>
          </cell>
          <cell r="I53">
            <v>90</v>
          </cell>
          <cell r="J53">
            <v>0</v>
          </cell>
          <cell r="K53">
            <v>11</v>
          </cell>
          <cell r="L53">
            <v>100</v>
          </cell>
          <cell r="M53">
            <v>95.238095238095241</v>
          </cell>
        </row>
        <row r="54">
          <cell r="E54" t="str">
            <v>B141703</v>
          </cell>
          <cell r="F54" t="str">
            <v>KATIKENAPALLI SAI KIRAN</v>
          </cell>
          <cell r="G54">
            <v>1</v>
          </cell>
          <cell r="H54">
            <v>10</v>
          </cell>
          <cell r="I54">
            <v>90</v>
          </cell>
          <cell r="J54">
            <v>1</v>
          </cell>
          <cell r="K54">
            <v>11</v>
          </cell>
          <cell r="L54">
            <v>90.909090909090907</v>
          </cell>
          <cell r="M54">
            <v>90.476190476190482</v>
          </cell>
        </row>
        <row r="55">
          <cell r="E55" t="str">
            <v>B141720</v>
          </cell>
          <cell r="F55" t="str">
            <v>S VIJAYALAKSHMI</v>
          </cell>
          <cell r="G55">
            <v>2</v>
          </cell>
          <cell r="H55">
            <v>10</v>
          </cell>
          <cell r="I55">
            <v>80</v>
          </cell>
          <cell r="J55">
            <v>0</v>
          </cell>
          <cell r="K55">
            <v>11</v>
          </cell>
          <cell r="L55">
            <v>100</v>
          </cell>
          <cell r="M55">
            <v>90.476190476190482</v>
          </cell>
        </row>
        <row r="56">
          <cell r="E56" t="str">
            <v>B141735</v>
          </cell>
          <cell r="F56" t="str">
            <v>MUTHYALA DEEPTHI</v>
          </cell>
          <cell r="G56">
            <v>0</v>
          </cell>
          <cell r="H56">
            <v>10</v>
          </cell>
          <cell r="I56">
            <v>100</v>
          </cell>
          <cell r="J56">
            <v>1</v>
          </cell>
          <cell r="K56">
            <v>11</v>
          </cell>
          <cell r="L56">
            <v>90.909090909090907</v>
          </cell>
          <cell r="M56">
            <v>95.238095238095241</v>
          </cell>
        </row>
        <row r="57">
          <cell r="E57" t="str">
            <v>B141750</v>
          </cell>
          <cell r="F57" t="str">
            <v>JANNU VENNALA</v>
          </cell>
          <cell r="G57">
            <v>0</v>
          </cell>
          <cell r="H57">
            <v>10</v>
          </cell>
          <cell r="I57">
            <v>100</v>
          </cell>
          <cell r="J57">
            <v>0</v>
          </cell>
          <cell r="K57">
            <v>11</v>
          </cell>
          <cell r="L57">
            <v>100</v>
          </cell>
          <cell r="M57">
            <v>100</v>
          </cell>
        </row>
        <row r="58">
          <cell r="E58" t="str">
            <v>B141764</v>
          </cell>
          <cell r="F58" t="str">
            <v>BANOTH SANDHYA</v>
          </cell>
          <cell r="G58">
            <v>0</v>
          </cell>
          <cell r="H58">
            <v>10</v>
          </cell>
          <cell r="I58">
            <v>100</v>
          </cell>
          <cell r="J58">
            <v>0</v>
          </cell>
          <cell r="K58">
            <v>11</v>
          </cell>
          <cell r="L58">
            <v>100</v>
          </cell>
          <cell r="M58">
            <v>100</v>
          </cell>
        </row>
        <row r="59">
          <cell r="E59" t="str">
            <v>B141778</v>
          </cell>
          <cell r="F59" t="str">
            <v>SATTIGARI PRAVEEN</v>
          </cell>
          <cell r="G59">
            <v>0</v>
          </cell>
          <cell r="H59">
            <v>10</v>
          </cell>
          <cell r="I59">
            <v>100</v>
          </cell>
          <cell r="J59">
            <v>0</v>
          </cell>
          <cell r="K59">
            <v>11</v>
          </cell>
          <cell r="L59">
            <v>100</v>
          </cell>
          <cell r="M59">
            <v>100</v>
          </cell>
        </row>
        <row r="60">
          <cell r="E60" t="str">
            <v>B141790</v>
          </cell>
          <cell r="F60" t="str">
            <v>VELPULA VARUN KUMAR</v>
          </cell>
          <cell r="G60">
            <v>3</v>
          </cell>
          <cell r="H60">
            <v>10</v>
          </cell>
          <cell r="I60">
            <v>70</v>
          </cell>
          <cell r="J60">
            <v>3</v>
          </cell>
          <cell r="K60">
            <v>11</v>
          </cell>
          <cell r="L60">
            <v>72.727272727272734</v>
          </cell>
          <cell r="M60">
            <v>71.428571428571431</v>
          </cell>
        </row>
        <row r="61">
          <cell r="E61" t="str">
            <v>B141807</v>
          </cell>
          <cell r="F61" t="str">
            <v>MATHA SURESH KUMAR</v>
          </cell>
          <cell r="G61">
            <v>0</v>
          </cell>
          <cell r="H61">
            <v>10</v>
          </cell>
          <cell r="I61">
            <v>100</v>
          </cell>
          <cell r="J61">
            <v>3</v>
          </cell>
          <cell r="K61">
            <v>11</v>
          </cell>
          <cell r="L61">
            <v>72.727272727272734</v>
          </cell>
          <cell r="M61">
            <v>85.714285714285708</v>
          </cell>
        </row>
        <row r="62">
          <cell r="E62" t="str">
            <v>B141810</v>
          </cell>
          <cell r="F62" t="str">
            <v>KAMA MANASA</v>
          </cell>
          <cell r="G62">
            <v>0</v>
          </cell>
          <cell r="H62">
            <v>10</v>
          </cell>
          <cell r="I62">
            <v>100</v>
          </cell>
          <cell r="J62">
            <v>0</v>
          </cell>
          <cell r="K62">
            <v>11</v>
          </cell>
          <cell r="L62">
            <v>100</v>
          </cell>
          <cell r="M62">
            <v>100</v>
          </cell>
        </row>
        <row r="63">
          <cell r="E63" t="str">
            <v>B141821</v>
          </cell>
          <cell r="F63" t="str">
            <v>DIGUMARTHI JOHN BABU</v>
          </cell>
          <cell r="G63">
            <v>0</v>
          </cell>
          <cell r="H63">
            <v>10</v>
          </cell>
          <cell r="I63">
            <v>100</v>
          </cell>
          <cell r="J63">
            <v>3</v>
          </cell>
          <cell r="K63">
            <v>11</v>
          </cell>
          <cell r="L63">
            <v>72.727272727272734</v>
          </cell>
          <cell r="M63">
            <v>85.714285714285708</v>
          </cell>
        </row>
        <row r="64">
          <cell r="E64" t="str">
            <v>B141822</v>
          </cell>
          <cell r="F64" t="str">
            <v>ERLAPALLY BHARATH</v>
          </cell>
          <cell r="G64">
            <v>0</v>
          </cell>
          <cell r="H64">
            <v>10</v>
          </cell>
          <cell r="I64">
            <v>100</v>
          </cell>
          <cell r="J64">
            <v>4</v>
          </cell>
          <cell r="K64">
            <v>11</v>
          </cell>
          <cell r="L64">
            <v>63.636363636363633</v>
          </cell>
          <cell r="M64">
            <v>80.952380952380949</v>
          </cell>
        </row>
        <row r="65">
          <cell r="E65" t="str">
            <v>B141824</v>
          </cell>
          <cell r="F65" t="str">
            <v>DHARAVATH MOUNIKA</v>
          </cell>
          <cell r="G65">
            <v>0</v>
          </cell>
          <cell r="H65">
            <v>10</v>
          </cell>
          <cell r="I65">
            <v>100</v>
          </cell>
          <cell r="J65">
            <v>2</v>
          </cell>
          <cell r="K65">
            <v>11</v>
          </cell>
          <cell r="L65">
            <v>81.818181818181827</v>
          </cell>
          <cell r="M65">
            <v>90.476190476190482</v>
          </cell>
        </row>
        <row r="66">
          <cell r="E66" t="str">
            <v>B141837</v>
          </cell>
          <cell r="F66" t="str">
            <v>MOHAMMAD MUSTHAFA</v>
          </cell>
          <cell r="G66">
            <v>0</v>
          </cell>
          <cell r="H66">
            <v>10</v>
          </cell>
          <cell r="I66">
            <v>100</v>
          </cell>
          <cell r="J66">
            <v>3</v>
          </cell>
          <cell r="K66">
            <v>11</v>
          </cell>
          <cell r="L66">
            <v>72.727272727272734</v>
          </cell>
          <cell r="M66">
            <v>85.714285714285708</v>
          </cell>
        </row>
        <row r="67">
          <cell r="E67" t="str">
            <v>B141838</v>
          </cell>
          <cell r="F67" t="str">
            <v>DURGAM SANTHOSH</v>
          </cell>
          <cell r="G67">
            <v>0</v>
          </cell>
          <cell r="H67">
            <v>10</v>
          </cell>
          <cell r="I67">
            <v>100</v>
          </cell>
          <cell r="J67">
            <v>1</v>
          </cell>
          <cell r="K67">
            <v>11</v>
          </cell>
          <cell r="L67">
            <v>90.909090909090907</v>
          </cell>
          <cell r="M67">
            <v>95.238095238095241</v>
          </cell>
        </row>
        <row r="68">
          <cell r="E68" t="str">
            <v>B141841</v>
          </cell>
          <cell r="F68" t="str">
            <v>BHUKYA SAI KUMAR</v>
          </cell>
          <cell r="G68">
            <v>0</v>
          </cell>
          <cell r="H68">
            <v>10</v>
          </cell>
          <cell r="I68">
            <v>100</v>
          </cell>
          <cell r="J68">
            <v>0</v>
          </cell>
          <cell r="K68">
            <v>11</v>
          </cell>
          <cell r="L68">
            <v>100</v>
          </cell>
          <cell r="M68">
            <v>100</v>
          </cell>
        </row>
        <row r="69">
          <cell r="E69" t="str">
            <v>B141854</v>
          </cell>
          <cell r="F69" t="str">
            <v>VALKI SRAVAN KUMAR</v>
          </cell>
          <cell r="G69">
            <v>0</v>
          </cell>
          <cell r="H69">
            <v>10</v>
          </cell>
          <cell r="I69">
            <v>100</v>
          </cell>
          <cell r="J69">
            <v>1</v>
          </cell>
          <cell r="K69">
            <v>11</v>
          </cell>
          <cell r="L69">
            <v>90.909090909090907</v>
          </cell>
          <cell r="M69">
            <v>95.238095238095241</v>
          </cell>
        </row>
        <row r="70">
          <cell r="E70" t="str">
            <v>B141857</v>
          </cell>
          <cell r="F70" t="str">
            <v>NUNAVATHU PUJITHA</v>
          </cell>
          <cell r="G70">
            <v>2</v>
          </cell>
          <cell r="H70">
            <v>10</v>
          </cell>
          <cell r="I70">
            <v>80</v>
          </cell>
          <cell r="J70">
            <v>3</v>
          </cell>
          <cell r="K70">
            <v>11</v>
          </cell>
          <cell r="L70">
            <v>72.727272727272734</v>
          </cell>
          <cell r="M70">
            <v>76.19047619047619</v>
          </cell>
        </row>
        <row r="71">
          <cell r="E71" t="str">
            <v>B141874</v>
          </cell>
          <cell r="F71" t="str">
            <v>NALLALA RAMYASRI</v>
          </cell>
          <cell r="G71">
            <v>1</v>
          </cell>
          <cell r="H71">
            <v>10</v>
          </cell>
          <cell r="I71">
            <v>90</v>
          </cell>
          <cell r="J71">
            <v>3</v>
          </cell>
          <cell r="K71">
            <v>11</v>
          </cell>
          <cell r="L71">
            <v>72.727272727272734</v>
          </cell>
          <cell r="M71">
            <v>80.952380952380949</v>
          </cell>
        </row>
        <row r="72">
          <cell r="E72" t="str">
            <v>B141886</v>
          </cell>
          <cell r="F72" t="str">
            <v>VELPULA ARUN KUMAR</v>
          </cell>
          <cell r="G72">
            <v>2</v>
          </cell>
          <cell r="H72">
            <v>10</v>
          </cell>
          <cell r="I72">
            <v>80</v>
          </cell>
          <cell r="J72">
            <v>4</v>
          </cell>
          <cell r="K72">
            <v>11</v>
          </cell>
          <cell r="L72">
            <v>63.636363636363633</v>
          </cell>
          <cell r="M72">
            <v>71.428571428571431</v>
          </cell>
        </row>
        <row r="73">
          <cell r="E73" t="str">
            <v>B141889</v>
          </cell>
          <cell r="F73" t="str">
            <v>SHAIK AFREEN</v>
          </cell>
          <cell r="G73">
            <v>1</v>
          </cell>
          <cell r="H73">
            <v>10</v>
          </cell>
          <cell r="I73">
            <v>90</v>
          </cell>
          <cell r="J73">
            <v>5</v>
          </cell>
          <cell r="K73">
            <v>11</v>
          </cell>
          <cell r="L73">
            <v>54.54545454545454</v>
          </cell>
          <cell r="M73">
            <v>71.428571428571431</v>
          </cell>
        </row>
        <row r="74">
          <cell r="E74" t="str">
            <v>B141904</v>
          </cell>
          <cell r="F74" t="str">
            <v>NARAPONGU SRAVANI</v>
          </cell>
          <cell r="G74">
            <v>0</v>
          </cell>
          <cell r="H74">
            <v>10</v>
          </cell>
          <cell r="I74">
            <v>100</v>
          </cell>
          <cell r="J74">
            <v>2</v>
          </cell>
          <cell r="K74">
            <v>11</v>
          </cell>
          <cell r="L74">
            <v>81.818181818181827</v>
          </cell>
          <cell r="M74">
            <v>90.476190476190482</v>
          </cell>
        </row>
        <row r="75">
          <cell r="E75" t="str">
            <v>B141919</v>
          </cell>
          <cell r="F75" t="str">
            <v>REGANI SRAVANTHI KUMARI</v>
          </cell>
          <cell r="G75">
            <v>2</v>
          </cell>
          <cell r="H75">
            <v>10</v>
          </cell>
          <cell r="I75">
            <v>80</v>
          </cell>
          <cell r="J75">
            <v>5</v>
          </cell>
          <cell r="K75">
            <v>11</v>
          </cell>
          <cell r="L75">
            <v>54.54545454545454</v>
          </cell>
          <cell r="M75">
            <v>66.666666666666671</v>
          </cell>
        </row>
        <row r="76">
          <cell r="E76" t="str">
            <v>B141934</v>
          </cell>
          <cell r="F76" t="str">
            <v>PASALA SAJITHKUMAR</v>
          </cell>
          <cell r="G76">
            <v>0</v>
          </cell>
          <cell r="H76">
            <v>10</v>
          </cell>
          <cell r="I76">
            <v>100</v>
          </cell>
          <cell r="J76">
            <v>2</v>
          </cell>
          <cell r="K76">
            <v>11</v>
          </cell>
          <cell r="L76">
            <v>81.818181818181827</v>
          </cell>
          <cell r="M76">
            <v>90.476190476190482</v>
          </cell>
        </row>
        <row r="77">
          <cell r="E77" t="str">
            <v>B141948</v>
          </cell>
          <cell r="F77" t="str">
            <v>NANNAPURAJU SAI DHIRAJ</v>
          </cell>
          <cell r="G77">
            <v>1</v>
          </cell>
          <cell r="H77">
            <v>10</v>
          </cell>
          <cell r="I77">
            <v>90</v>
          </cell>
          <cell r="J77">
            <v>1</v>
          </cell>
          <cell r="K77">
            <v>11</v>
          </cell>
          <cell r="L77">
            <v>90.909090909090907</v>
          </cell>
          <cell r="M77">
            <v>90.476190476190482</v>
          </cell>
        </row>
        <row r="78">
          <cell r="E78" t="str">
            <v>B141965</v>
          </cell>
          <cell r="F78" t="str">
            <v>VICHARAPU VENKATA MADHAV RAO</v>
          </cell>
          <cell r="G78">
            <v>0</v>
          </cell>
          <cell r="H78">
            <v>10</v>
          </cell>
          <cell r="I78">
            <v>100</v>
          </cell>
          <cell r="J78">
            <v>1</v>
          </cell>
          <cell r="K78">
            <v>11</v>
          </cell>
          <cell r="L78">
            <v>90.909090909090907</v>
          </cell>
          <cell r="M78">
            <v>95.238095238095241</v>
          </cell>
        </row>
      </sheetData>
      <sheetData sheetId="1" refreshError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8">
          <cell r="B8" t="str">
            <v>B141011</v>
          </cell>
          <cell r="C8" t="str">
            <v>GANTA SUMALATHA</v>
          </cell>
          <cell r="D8">
            <v>13</v>
          </cell>
          <cell r="E8">
            <v>13</v>
          </cell>
          <cell r="F8">
            <v>12</v>
          </cell>
          <cell r="G8">
            <v>9</v>
          </cell>
          <cell r="H8">
            <v>88</v>
          </cell>
        </row>
        <row r="9">
          <cell r="B9" t="str">
            <v>B141030</v>
          </cell>
          <cell r="C9" t="str">
            <v>MYADADHA RUPA</v>
          </cell>
          <cell r="D9">
            <v>13</v>
          </cell>
          <cell r="E9">
            <v>13</v>
          </cell>
          <cell r="F9">
            <v>12</v>
          </cell>
          <cell r="G9">
            <v>10</v>
          </cell>
          <cell r="H9">
            <v>92</v>
          </cell>
        </row>
        <row r="10">
          <cell r="B10" t="str">
            <v>B141059</v>
          </cell>
          <cell r="C10" t="str">
            <v>POGAKU CHANDRASEKHAR</v>
          </cell>
          <cell r="D10">
            <v>13</v>
          </cell>
          <cell r="E10">
            <v>13</v>
          </cell>
          <cell r="F10">
            <v>12</v>
          </cell>
          <cell r="G10">
            <v>6</v>
          </cell>
          <cell r="H10">
            <v>76</v>
          </cell>
        </row>
        <row r="11">
          <cell r="B11" t="str">
            <v>B141073</v>
          </cell>
          <cell r="C11" t="str">
            <v>KAITHA ARUN KUMAR</v>
          </cell>
          <cell r="D11">
            <v>13</v>
          </cell>
          <cell r="E11">
            <v>12</v>
          </cell>
          <cell r="F11">
            <v>12</v>
          </cell>
          <cell r="G11">
            <v>12</v>
          </cell>
          <cell r="H11">
            <v>96</v>
          </cell>
        </row>
        <row r="12">
          <cell r="B12" t="str">
            <v>B141088</v>
          </cell>
          <cell r="C12" t="str">
            <v>BOLLA SANDEEP REDDY</v>
          </cell>
          <cell r="D12">
            <v>13</v>
          </cell>
          <cell r="E12">
            <v>7</v>
          </cell>
          <cell r="F12">
            <v>12</v>
          </cell>
          <cell r="G12">
            <v>11</v>
          </cell>
          <cell r="H12">
            <v>72</v>
          </cell>
        </row>
        <row r="13">
          <cell r="B13" t="str">
            <v>B141104</v>
          </cell>
          <cell r="C13" t="str">
            <v>KARRE MOUNIKA</v>
          </cell>
          <cell r="D13">
            <v>13</v>
          </cell>
          <cell r="E13">
            <v>13</v>
          </cell>
          <cell r="F13">
            <v>12</v>
          </cell>
          <cell r="G13">
            <v>11</v>
          </cell>
          <cell r="H13">
            <v>96</v>
          </cell>
        </row>
        <row r="14">
          <cell r="B14" t="str">
            <v>B141120</v>
          </cell>
          <cell r="C14" t="str">
            <v>BOMMANA JYOTHI</v>
          </cell>
          <cell r="D14">
            <v>13</v>
          </cell>
          <cell r="E14">
            <v>13</v>
          </cell>
          <cell r="F14">
            <v>12</v>
          </cell>
          <cell r="G14">
            <v>11</v>
          </cell>
          <cell r="H14">
            <v>96</v>
          </cell>
        </row>
        <row r="15">
          <cell r="B15" t="str">
            <v>B141134</v>
          </cell>
          <cell r="C15" t="str">
            <v>EKULA NAVEEN</v>
          </cell>
          <cell r="D15">
            <v>13</v>
          </cell>
          <cell r="E15">
            <v>11</v>
          </cell>
          <cell r="F15">
            <v>12</v>
          </cell>
          <cell r="G15">
            <v>11</v>
          </cell>
          <cell r="H15">
            <v>88</v>
          </cell>
        </row>
        <row r="16">
          <cell r="B16" t="str">
            <v>B141149</v>
          </cell>
          <cell r="C16" t="str">
            <v>CHINTAKINDI LAVANYA</v>
          </cell>
          <cell r="D16">
            <v>13</v>
          </cell>
          <cell r="E16">
            <v>12</v>
          </cell>
          <cell r="F16">
            <v>12</v>
          </cell>
          <cell r="G16">
            <v>11</v>
          </cell>
          <cell r="H16">
            <v>92</v>
          </cell>
        </row>
        <row r="17">
          <cell r="B17" t="str">
            <v>B141164</v>
          </cell>
          <cell r="C17" t="str">
            <v>SAYED SAMREEN BEGAM</v>
          </cell>
          <cell r="D17">
            <v>13</v>
          </cell>
          <cell r="E17">
            <v>13</v>
          </cell>
          <cell r="F17">
            <v>12</v>
          </cell>
          <cell r="G17">
            <v>11</v>
          </cell>
          <cell r="H17">
            <v>96</v>
          </cell>
        </row>
        <row r="18">
          <cell r="B18" t="str">
            <v>B141178</v>
          </cell>
          <cell r="C18" t="str">
            <v>R KAVITHA</v>
          </cell>
          <cell r="D18">
            <v>13</v>
          </cell>
          <cell r="E18">
            <v>13</v>
          </cell>
          <cell r="F18">
            <v>12</v>
          </cell>
          <cell r="G18">
            <v>11</v>
          </cell>
          <cell r="H18">
            <v>96</v>
          </cell>
        </row>
        <row r="19">
          <cell r="B19" t="str">
            <v>B141192</v>
          </cell>
          <cell r="C19" t="str">
            <v>ALLAKONDA JOSHMITHA</v>
          </cell>
          <cell r="D19">
            <v>13</v>
          </cell>
          <cell r="E19">
            <v>13</v>
          </cell>
          <cell r="F19">
            <v>12</v>
          </cell>
          <cell r="G19">
            <v>11</v>
          </cell>
          <cell r="H19">
            <v>96</v>
          </cell>
        </row>
        <row r="20">
          <cell r="B20" t="str">
            <v>B141208</v>
          </cell>
          <cell r="C20" t="str">
            <v>KORUBOINA MADHAVI</v>
          </cell>
          <cell r="D20">
            <v>13</v>
          </cell>
          <cell r="E20">
            <v>13</v>
          </cell>
          <cell r="F20">
            <v>12</v>
          </cell>
          <cell r="G20">
            <v>11</v>
          </cell>
          <cell r="H20">
            <v>96</v>
          </cell>
        </row>
        <row r="21">
          <cell r="B21" t="str">
            <v>B141224</v>
          </cell>
          <cell r="C21" t="str">
            <v>MUDDAM THIRUPATHI</v>
          </cell>
          <cell r="D21">
            <v>13</v>
          </cell>
          <cell r="E21">
            <v>9</v>
          </cell>
          <cell r="F21">
            <v>12</v>
          </cell>
          <cell r="G21">
            <v>12</v>
          </cell>
          <cell r="H21">
            <v>84</v>
          </cell>
        </row>
        <row r="22">
          <cell r="B22" t="str">
            <v>B141238</v>
          </cell>
          <cell r="C22" t="str">
            <v>VALAVALA BHANUPRASAD</v>
          </cell>
          <cell r="D22">
            <v>13</v>
          </cell>
          <cell r="E22">
            <v>13</v>
          </cell>
          <cell r="F22">
            <v>12</v>
          </cell>
          <cell r="G22">
            <v>12</v>
          </cell>
          <cell r="H22">
            <v>100</v>
          </cell>
        </row>
        <row r="23">
          <cell r="B23" t="str">
            <v>B141252</v>
          </cell>
          <cell r="C23" t="str">
            <v>BASARA NANDINI</v>
          </cell>
          <cell r="D23">
            <v>13</v>
          </cell>
          <cell r="E23">
            <v>12</v>
          </cell>
          <cell r="F23">
            <v>12</v>
          </cell>
          <cell r="G23">
            <v>12</v>
          </cell>
          <cell r="H23">
            <v>96</v>
          </cell>
        </row>
        <row r="24">
          <cell r="B24" t="str">
            <v>B141267</v>
          </cell>
          <cell r="C24" t="str">
            <v>DASARI CHANDRASHEKHAR</v>
          </cell>
          <cell r="D24">
            <v>13</v>
          </cell>
          <cell r="E24">
            <v>13</v>
          </cell>
          <cell r="F24">
            <v>12</v>
          </cell>
          <cell r="G24">
            <v>11</v>
          </cell>
          <cell r="H24">
            <v>96</v>
          </cell>
        </row>
        <row r="25">
          <cell r="B25" t="str">
            <v>B141282</v>
          </cell>
          <cell r="C25" t="str">
            <v>V VENKATA SATYA RAMESH</v>
          </cell>
          <cell r="D25">
            <v>13</v>
          </cell>
          <cell r="E25">
            <v>0</v>
          </cell>
          <cell r="F25">
            <v>12</v>
          </cell>
          <cell r="G25">
            <v>0</v>
          </cell>
          <cell r="H25">
            <v>0</v>
          </cell>
        </row>
        <row r="26">
          <cell r="B26" t="str">
            <v>B141298</v>
          </cell>
          <cell r="C26" t="str">
            <v>S SANDHYA RANI</v>
          </cell>
          <cell r="D26">
            <v>13</v>
          </cell>
          <cell r="E26">
            <v>10</v>
          </cell>
          <cell r="F26">
            <v>12</v>
          </cell>
          <cell r="G26">
            <v>6</v>
          </cell>
          <cell r="H26">
            <v>64</v>
          </cell>
        </row>
        <row r="27">
          <cell r="B27" t="str">
            <v>B141314</v>
          </cell>
          <cell r="C27" t="str">
            <v>SATYAVARAPU PADMAVATHI</v>
          </cell>
          <cell r="D27">
            <v>13</v>
          </cell>
          <cell r="E27">
            <v>13</v>
          </cell>
          <cell r="F27">
            <v>12</v>
          </cell>
          <cell r="G27">
            <v>11</v>
          </cell>
          <cell r="H27">
            <v>96</v>
          </cell>
        </row>
        <row r="28">
          <cell r="B28" t="str">
            <v>B141328</v>
          </cell>
          <cell r="C28" t="str">
            <v>PANJALA JHANSI</v>
          </cell>
          <cell r="D28">
            <v>13</v>
          </cell>
          <cell r="E28">
            <v>13</v>
          </cell>
          <cell r="F28">
            <v>12</v>
          </cell>
          <cell r="G28">
            <v>12</v>
          </cell>
          <cell r="H28">
            <v>100</v>
          </cell>
        </row>
        <row r="29">
          <cell r="B29" t="str">
            <v>B141342</v>
          </cell>
          <cell r="C29" t="str">
            <v>BOYINI GOUTHAMI</v>
          </cell>
          <cell r="D29">
            <v>13</v>
          </cell>
          <cell r="E29">
            <v>12</v>
          </cell>
          <cell r="F29">
            <v>12</v>
          </cell>
          <cell r="G29">
            <v>11</v>
          </cell>
          <cell r="H29">
            <v>92</v>
          </cell>
        </row>
        <row r="30">
          <cell r="B30" t="str">
            <v>B141356</v>
          </cell>
          <cell r="C30" t="str">
            <v>GADDIKOPPULA SRAVANI</v>
          </cell>
          <cell r="D30">
            <v>13</v>
          </cell>
          <cell r="E30">
            <v>13</v>
          </cell>
          <cell r="F30">
            <v>12</v>
          </cell>
          <cell r="G30">
            <v>12</v>
          </cell>
          <cell r="H30">
            <v>100</v>
          </cell>
        </row>
        <row r="31">
          <cell r="B31" t="str">
            <v>B141370</v>
          </cell>
          <cell r="C31" t="str">
            <v>BOLLU SHRAVANI</v>
          </cell>
          <cell r="D31">
            <v>13</v>
          </cell>
          <cell r="E31">
            <v>10</v>
          </cell>
          <cell r="F31">
            <v>12</v>
          </cell>
          <cell r="G31">
            <v>8</v>
          </cell>
          <cell r="H31">
            <v>72</v>
          </cell>
        </row>
        <row r="32">
          <cell r="B32" t="str">
            <v>B141385</v>
          </cell>
          <cell r="C32" t="str">
            <v>KATROTH NIKHILA</v>
          </cell>
          <cell r="D32">
            <v>13</v>
          </cell>
          <cell r="E32">
            <v>12</v>
          </cell>
          <cell r="F32">
            <v>12</v>
          </cell>
          <cell r="G32">
            <v>11</v>
          </cell>
          <cell r="H32">
            <v>92</v>
          </cell>
        </row>
        <row r="33">
          <cell r="B33" t="str">
            <v>B141400</v>
          </cell>
          <cell r="C33" t="str">
            <v>PATERU RAJASRI</v>
          </cell>
          <cell r="D33">
            <v>13</v>
          </cell>
          <cell r="E33">
            <v>9</v>
          </cell>
          <cell r="F33">
            <v>12</v>
          </cell>
          <cell r="G33">
            <v>11</v>
          </cell>
          <cell r="H33">
            <v>80</v>
          </cell>
        </row>
        <row r="34">
          <cell r="B34" t="str">
            <v>B141415</v>
          </cell>
          <cell r="C34" t="str">
            <v>KOYYADA PARAMESHWARI</v>
          </cell>
          <cell r="D34">
            <v>13</v>
          </cell>
          <cell r="E34">
            <v>13</v>
          </cell>
          <cell r="F34">
            <v>12</v>
          </cell>
          <cell r="G34">
            <v>10</v>
          </cell>
          <cell r="H34">
            <v>92</v>
          </cell>
        </row>
        <row r="35">
          <cell r="B35" t="str">
            <v>B141429</v>
          </cell>
          <cell r="C35" t="str">
            <v>TANUBUDDI DEEVENA</v>
          </cell>
          <cell r="D35">
            <v>13</v>
          </cell>
          <cell r="E35">
            <v>12</v>
          </cell>
          <cell r="F35">
            <v>12</v>
          </cell>
          <cell r="G35">
            <v>10</v>
          </cell>
          <cell r="H35">
            <v>88</v>
          </cell>
        </row>
        <row r="36">
          <cell r="B36" t="str">
            <v>B141443</v>
          </cell>
          <cell r="C36" t="str">
            <v>AKKISETTI KEERTHI</v>
          </cell>
          <cell r="D36">
            <v>13</v>
          </cell>
          <cell r="E36">
            <v>13</v>
          </cell>
          <cell r="F36">
            <v>12</v>
          </cell>
          <cell r="G36">
            <v>12</v>
          </cell>
          <cell r="H36">
            <v>100</v>
          </cell>
        </row>
        <row r="37">
          <cell r="B37" t="str">
            <v>B141457</v>
          </cell>
          <cell r="C37" t="str">
            <v>ELIKATTE SRUJANA</v>
          </cell>
          <cell r="D37">
            <v>13</v>
          </cell>
          <cell r="E37">
            <v>13</v>
          </cell>
          <cell r="F37">
            <v>12</v>
          </cell>
          <cell r="G37">
            <v>12</v>
          </cell>
          <cell r="H37">
            <v>100</v>
          </cell>
        </row>
        <row r="38">
          <cell r="B38" t="str">
            <v>B141471</v>
          </cell>
          <cell r="C38" t="str">
            <v>B DASTAGIRI</v>
          </cell>
          <cell r="D38">
            <v>13</v>
          </cell>
          <cell r="E38">
            <v>13</v>
          </cell>
          <cell r="F38">
            <v>12</v>
          </cell>
          <cell r="G38">
            <v>8</v>
          </cell>
          <cell r="H38">
            <v>84</v>
          </cell>
        </row>
        <row r="39">
          <cell r="B39" t="str">
            <v>B141485</v>
          </cell>
          <cell r="C39" t="str">
            <v>BOMMALI SIMHACHALAM</v>
          </cell>
          <cell r="D39">
            <v>13</v>
          </cell>
          <cell r="E39">
            <v>10</v>
          </cell>
          <cell r="F39">
            <v>12</v>
          </cell>
          <cell r="G39">
            <v>9</v>
          </cell>
          <cell r="H39">
            <v>76</v>
          </cell>
        </row>
        <row r="40">
          <cell r="B40" t="str">
            <v>B141501</v>
          </cell>
          <cell r="C40" t="str">
            <v>JADA PAVAN KUMAR</v>
          </cell>
          <cell r="D40">
            <v>13</v>
          </cell>
          <cell r="E40">
            <v>11</v>
          </cell>
          <cell r="F40">
            <v>12</v>
          </cell>
          <cell r="G40">
            <v>7</v>
          </cell>
          <cell r="H40">
            <v>72</v>
          </cell>
        </row>
        <row r="41">
          <cell r="B41" t="str">
            <v>B141515</v>
          </cell>
          <cell r="C41" t="str">
            <v>POTHANA RACHANA</v>
          </cell>
          <cell r="D41">
            <v>13</v>
          </cell>
          <cell r="E41">
            <v>13</v>
          </cell>
          <cell r="F41">
            <v>12</v>
          </cell>
          <cell r="G41">
            <v>11</v>
          </cell>
          <cell r="H41">
            <v>96</v>
          </cell>
        </row>
        <row r="42">
          <cell r="B42" t="str">
            <v>B141529</v>
          </cell>
          <cell r="C42" t="str">
            <v>EJJIROTU MANASA</v>
          </cell>
          <cell r="D42">
            <v>13</v>
          </cell>
          <cell r="E42">
            <v>13</v>
          </cell>
          <cell r="F42">
            <v>12</v>
          </cell>
          <cell r="G42">
            <v>11</v>
          </cell>
          <cell r="H42">
            <v>96</v>
          </cell>
        </row>
        <row r="43">
          <cell r="B43" t="str">
            <v>B141543</v>
          </cell>
          <cell r="C43" t="str">
            <v>BEGARI SURESH</v>
          </cell>
          <cell r="D43">
            <v>13</v>
          </cell>
          <cell r="E43">
            <v>13</v>
          </cell>
          <cell r="F43">
            <v>12</v>
          </cell>
          <cell r="G43">
            <v>10</v>
          </cell>
          <cell r="H43">
            <v>92</v>
          </cell>
        </row>
        <row r="44">
          <cell r="B44" t="str">
            <v>B141559</v>
          </cell>
          <cell r="C44" t="str">
            <v>GOOLLA LAHARIKA</v>
          </cell>
          <cell r="D44">
            <v>13</v>
          </cell>
          <cell r="E44">
            <v>13</v>
          </cell>
          <cell r="F44">
            <v>12</v>
          </cell>
          <cell r="G44">
            <v>10</v>
          </cell>
          <cell r="H44">
            <v>92</v>
          </cell>
        </row>
        <row r="45">
          <cell r="B45" t="str">
            <v>B141574</v>
          </cell>
          <cell r="C45" t="str">
            <v>JAJALA MAHESH</v>
          </cell>
          <cell r="D45">
            <v>13</v>
          </cell>
          <cell r="E45">
            <v>11</v>
          </cell>
          <cell r="F45">
            <v>12</v>
          </cell>
          <cell r="G45">
            <v>11</v>
          </cell>
          <cell r="H45">
            <v>88</v>
          </cell>
        </row>
        <row r="46">
          <cell r="B46" t="str">
            <v>B141588</v>
          </cell>
          <cell r="C46" t="str">
            <v>GADASANDULA SURESH</v>
          </cell>
          <cell r="D46">
            <v>13</v>
          </cell>
          <cell r="E46">
            <v>13</v>
          </cell>
          <cell r="F46">
            <v>12</v>
          </cell>
          <cell r="G46">
            <v>6</v>
          </cell>
          <cell r="H46">
            <v>76</v>
          </cell>
        </row>
        <row r="47">
          <cell r="B47" t="str">
            <v>B141603</v>
          </cell>
          <cell r="C47" t="str">
            <v>KANDLAPELLI NAVANEETHA</v>
          </cell>
          <cell r="D47">
            <v>13</v>
          </cell>
          <cell r="E47">
            <v>13</v>
          </cell>
          <cell r="F47">
            <v>12</v>
          </cell>
          <cell r="G47">
            <v>11</v>
          </cell>
          <cell r="H47">
            <v>96</v>
          </cell>
        </row>
        <row r="48">
          <cell r="B48" t="str">
            <v>B141617</v>
          </cell>
          <cell r="C48" t="str">
            <v>ENUGULA BHARGAVI</v>
          </cell>
          <cell r="D48">
            <v>13</v>
          </cell>
          <cell r="E48">
            <v>13</v>
          </cell>
          <cell r="F48">
            <v>12</v>
          </cell>
          <cell r="G48">
            <v>9</v>
          </cell>
          <cell r="H48">
            <v>88</v>
          </cell>
        </row>
        <row r="49">
          <cell r="B49" t="str">
            <v>B141633</v>
          </cell>
          <cell r="C49" t="str">
            <v>KEMIDI VIKAS</v>
          </cell>
          <cell r="D49">
            <v>13</v>
          </cell>
          <cell r="E49">
            <v>13</v>
          </cell>
          <cell r="F49">
            <v>12</v>
          </cell>
          <cell r="G49">
            <v>11</v>
          </cell>
          <cell r="H49">
            <v>96</v>
          </cell>
        </row>
        <row r="50">
          <cell r="B50" t="str">
            <v>B141647</v>
          </cell>
          <cell r="C50" t="str">
            <v>SRINU TIPPANA</v>
          </cell>
          <cell r="D50">
            <v>13</v>
          </cell>
          <cell r="E50">
            <v>12</v>
          </cell>
          <cell r="F50">
            <v>12</v>
          </cell>
          <cell r="G50">
            <v>10</v>
          </cell>
          <cell r="H50">
            <v>88</v>
          </cell>
        </row>
        <row r="51">
          <cell r="B51" t="str">
            <v>B141661</v>
          </cell>
          <cell r="C51" t="str">
            <v>K SANJAY KUMAR</v>
          </cell>
          <cell r="D51">
            <v>13</v>
          </cell>
          <cell r="E51">
            <v>13</v>
          </cell>
          <cell r="F51">
            <v>12</v>
          </cell>
          <cell r="G51">
            <v>12</v>
          </cell>
          <cell r="H51">
            <v>100</v>
          </cell>
        </row>
        <row r="52">
          <cell r="B52" t="str">
            <v>B141675</v>
          </cell>
          <cell r="C52" t="str">
            <v>SOPETI BALASUBRAMANYAM</v>
          </cell>
          <cell r="D52">
            <v>13</v>
          </cell>
          <cell r="E52">
            <v>10</v>
          </cell>
          <cell r="F52">
            <v>12</v>
          </cell>
          <cell r="G52">
            <v>8</v>
          </cell>
          <cell r="H52">
            <v>72</v>
          </cell>
        </row>
        <row r="53">
          <cell r="B53" t="str">
            <v>B141690</v>
          </cell>
          <cell r="C53" t="str">
            <v>BAKRE VINITHA</v>
          </cell>
          <cell r="D53">
            <v>13</v>
          </cell>
          <cell r="E53">
            <v>9</v>
          </cell>
          <cell r="F53">
            <v>12</v>
          </cell>
          <cell r="G53">
            <v>7</v>
          </cell>
          <cell r="H53">
            <v>64</v>
          </cell>
        </row>
        <row r="54">
          <cell r="B54" t="str">
            <v>B141705</v>
          </cell>
          <cell r="C54" t="str">
            <v>SAPPIDI MAREMMA</v>
          </cell>
          <cell r="D54">
            <v>13</v>
          </cell>
          <cell r="E54">
            <v>13</v>
          </cell>
          <cell r="F54">
            <v>12</v>
          </cell>
          <cell r="G54">
            <v>10</v>
          </cell>
          <cell r="H54">
            <v>92</v>
          </cell>
        </row>
        <row r="55">
          <cell r="B55" t="str">
            <v>B141721</v>
          </cell>
          <cell r="C55" t="str">
            <v>SALMA BEGUM</v>
          </cell>
          <cell r="D55">
            <v>13</v>
          </cell>
          <cell r="E55">
            <v>13</v>
          </cell>
          <cell r="F55">
            <v>12</v>
          </cell>
          <cell r="G55">
            <v>12</v>
          </cell>
          <cell r="H55">
            <v>100</v>
          </cell>
        </row>
        <row r="56">
          <cell r="B56" t="str">
            <v>B141736</v>
          </cell>
          <cell r="C56" t="str">
            <v>PADIGELA MANOJ KUMAR</v>
          </cell>
          <cell r="D56">
            <v>13</v>
          </cell>
          <cell r="E56">
            <v>8</v>
          </cell>
          <cell r="F56">
            <v>12</v>
          </cell>
          <cell r="G56">
            <v>12</v>
          </cell>
          <cell r="H56">
            <v>80</v>
          </cell>
        </row>
        <row r="57">
          <cell r="B57" t="str">
            <v>B141740</v>
          </cell>
          <cell r="C57" t="str">
            <v>TANGELLAMUDI MAHESWARI</v>
          </cell>
          <cell r="D57">
            <v>13</v>
          </cell>
          <cell r="E57">
            <v>13</v>
          </cell>
          <cell r="F57">
            <v>12</v>
          </cell>
          <cell r="G57">
            <v>11</v>
          </cell>
          <cell r="H57">
            <v>96</v>
          </cell>
        </row>
        <row r="58">
          <cell r="B58" t="str">
            <v>B141751</v>
          </cell>
          <cell r="C58" t="str">
            <v>GORRE MADHURAVANI</v>
          </cell>
          <cell r="D58">
            <v>13</v>
          </cell>
          <cell r="E58">
            <v>13</v>
          </cell>
          <cell r="F58">
            <v>12</v>
          </cell>
          <cell r="G58">
            <v>11</v>
          </cell>
          <cell r="H58">
            <v>96</v>
          </cell>
        </row>
        <row r="59">
          <cell r="B59" t="str">
            <v>B141765</v>
          </cell>
          <cell r="C59" t="str">
            <v>MD IMRAN</v>
          </cell>
          <cell r="D59">
            <v>13</v>
          </cell>
          <cell r="E59">
            <v>8</v>
          </cell>
          <cell r="F59">
            <v>12</v>
          </cell>
          <cell r="G59">
            <v>7</v>
          </cell>
          <cell r="H59">
            <v>60</v>
          </cell>
        </row>
        <row r="60">
          <cell r="B60" t="str">
            <v>B141779</v>
          </cell>
          <cell r="C60" t="str">
            <v>AMBALA MANISHA</v>
          </cell>
          <cell r="D60">
            <v>13</v>
          </cell>
          <cell r="E60">
            <v>8</v>
          </cell>
          <cell r="F60">
            <v>12</v>
          </cell>
          <cell r="G60">
            <v>12</v>
          </cell>
          <cell r="H60">
            <v>80</v>
          </cell>
        </row>
        <row r="61">
          <cell r="B61" t="str">
            <v>B141794</v>
          </cell>
          <cell r="C61" t="str">
            <v>RASAMALLU SHRAVANI</v>
          </cell>
          <cell r="D61">
            <v>13</v>
          </cell>
          <cell r="E61">
            <v>13</v>
          </cell>
          <cell r="F61">
            <v>12</v>
          </cell>
          <cell r="G61">
            <v>12</v>
          </cell>
          <cell r="H61">
            <v>100</v>
          </cell>
        </row>
        <row r="62">
          <cell r="B62" t="str">
            <v>B141811</v>
          </cell>
          <cell r="C62" t="str">
            <v>BANOTH VENKATESH</v>
          </cell>
          <cell r="D62">
            <v>13</v>
          </cell>
          <cell r="E62">
            <v>9</v>
          </cell>
          <cell r="F62">
            <v>12</v>
          </cell>
          <cell r="G62">
            <v>11</v>
          </cell>
          <cell r="H62">
            <v>80</v>
          </cell>
        </row>
        <row r="63">
          <cell r="B63" t="str">
            <v>B141825</v>
          </cell>
          <cell r="C63" t="str">
            <v>YEKULA GIRI</v>
          </cell>
          <cell r="D63">
            <v>13</v>
          </cell>
          <cell r="E63">
            <v>10</v>
          </cell>
          <cell r="F63">
            <v>12</v>
          </cell>
          <cell r="G63">
            <v>6</v>
          </cell>
          <cell r="H63">
            <v>64</v>
          </cell>
        </row>
        <row r="64">
          <cell r="B64" t="str">
            <v>B141842</v>
          </cell>
          <cell r="C64" t="str">
            <v>MD SAJID</v>
          </cell>
          <cell r="D64">
            <v>13</v>
          </cell>
          <cell r="E64">
            <v>13</v>
          </cell>
          <cell r="F64">
            <v>12</v>
          </cell>
          <cell r="G64">
            <v>10</v>
          </cell>
          <cell r="H64">
            <v>92</v>
          </cell>
        </row>
        <row r="65">
          <cell r="B65" t="str">
            <v>B141858</v>
          </cell>
          <cell r="C65" t="str">
            <v>KONKATA VAMSHI</v>
          </cell>
          <cell r="D65">
            <v>13</v>
          </cell>
          <cell r="E65">
            <v>13</v>
          </cell>
          <cell r="F65">
            <v>12</v>
          </cell>
          <cell r="G65">
            <v>10</v>
          </cell>
          <cell r="H65">
            <v>92</v>
          </cell>
        </row>
        <row r="66">
          <cell r="B66" t="str">
            <v>B141875</v>
          </cell>
          <cell r="C66" t="str">
            <v>BATHULA PRANEETH</v>
          </cell>
          <cell r="D66">
            <v>13</v>
          </cell>
          <cell r="E66">
            <v>0</v>
          </cell>
          <cell r="F66">
            <v>12</v>
          </cell>
          <cell r="G66">
            <v>7</v>
          </cell>
          <cell r="H66">
            <v>28.000000000000004</v>
          </cell>
        </row>
        <row r="67">
          <cell r="B67" t="str">
            <v>B141890</v>
          </cell>
          <cell r="C67" t="str">
            <v>PASTAM RAJENDER</v>
          </cell>
          <cell r="D67">
            <v>13</v>
          </cell>
          <cell r="E67">
            <v>8</v>
          </cell>
          <cell r="F67">
            <v>12</v>
          </cell>
          <cell r="G67">
            <v>12</v>
          </cell>
          <cell r="H67">
            <v>80</v>
          </cell>
        </row>
        <row r="68">
          <cell r="B68" t="str">
            <v>B141905</v>
          </cell>
          <cell r="C68" t="str">
            <v>THUMATI ACHSAH ROSELEENA</v>
          </cell>
          <cell r="D68">
            <v>13</v>
          </cell>
          <cell r="E68">
            <v>3</v>
          </cell>
          <cell r="F68">
            <v>12</v>
          </cell>
          <cell r="G68">
            <v>11</v>
          </cell>
          <cell r="H68">
            <v>56.000000000000007</v>
          </cell>
        </row>
        <row r="69">
          <cell r="B69" t="str">
            <v>B141913</v>
          </cell>
          <cell r="C69" t="str">
            <v>NAVILE MOUNIKA</v>
          </cell>
          <cell r="D69">
            <v>13</v>
          </cell>
          <cell r="E69">
            <v>13</v>
          </cell>
          <cell r="F69">
            <v>12</v>
          </cell>
          <cell r="G69">
            <v>11</v>
          </cell>
          <cell r="H69">
            <v>96</v>
          </cell>
        </row>
        <row r="70">
          <cell r="B70" t="str">
            <v>B141920</v>
          </cell>
          <cell r="C70" t="str">
            <v>KOGILA SWAPNA</v>
          </cell>
          <cell r="D70">
            <v>13</v>
          </cell>
          <cell r="E70">
            <v>11</v>
          </cell>
          <cell r="F70">
            <v>12</v>
          </cell>
          <cell r="G70">
            <v>8</v>
          </cell>
          <cell r="H70">
            <v>76</v>
          </cell>
        </row>
        <row r="71">
          <cell r="B71" t="str">
            <v>B141935</v>
          </cell>
          <cell r="C71" t="str">
            <v>REPALLE THABITHA</v>
          </cell>
          <cell r="D71">
            <v>13</v>
          </cell>
          <cell r="E71">
            <v>9</v>
          </cell>
          <cell r="F71">
            <v>12</v>
          </cell>
          <cell r="G71">
            <v>11</v>
          </cell>
          <cell r="H71">
            <v>80</v>
          </cell>
        </row>
        <row r="72">
          <cell r="B72" t="str">
            <v>B141945</v>
          </cell>
          <cell r="C72" t="str">
            <v>MARRI BHARGAV</v>
          </cell>
          <cell r="D72">
            <v>13</v>
          </cell>
          <cell r="E72">
            <v>12</v>
          </cell>
          <cell r="F72">
            <v>12</v>
          </cell>
          <cell r="G72">
            <v>11</v>
          </cell>
          <cell r="H72">
            <v>92</v>
          </cell>
        </row>
        <row r="73">
          <cell r="B73" t="str">
            <v>B141949</v>
          </cell>
          <cell r="C73" t="str">
            <v>C SRI HARSH</v>
          </cell>
          <cell r="D73">
            <v>13</v>
          </cell>
          <cell r="E73">
            <v>13</v>
          </cell>
          <cell r="F73">
            <v>12</v>
          </cell>
          <cell r="G73">
            <v>11</v>
          </cell>
          <cell r="H73">
            <v>96</v>
          </cell>
        </row>
        <row r="74">
          <cell r="B74" t="str">
            <v>B141962</v>
          </cell>
          <cell r="C74" t="str">
            <v>TELLABOINA GOPALARAO</v>
          </cell>
          <cell r="D74">
            <v>13</v>
          </cell>
          <cell r="E74">
            <v>10</v>
          </cell>
          <cell r="F74">
            <v>12</v>
          </cell>
          <cell r="G74">
            <v>4</v>
          </cell>
          <cell r="H74">
            <v>56.000000000000007</v>
          </cell>
        </row>
        <row r="75">
          <cell r="B75" t="str">
            <v>B141966</v>
          </cell>
          <cell r="C75" t="str">
            <v>SUBRAMANYAM SANDHYARANI</v>
          </cell>
          <cell r="D75">
            <v>13</v>
          </cell>
          <cell r="E75">
            <v>0</v>
          </cell>
          <cell r="F75">
            <v>12</v>
          </cell>
          <cell r="G75">
            <v>0</v>
          </cell>
          <cell r="H75">
            <v>0</v>
          </cell>
        </row>
        <row r="76">
          <cell r="B76" t="str">
            <v>B141999</v>
          </cell>
          <cell r="C76" t="str">
            <v>ANTHATI SRIKANTH</v>
          </cell>
          <cell r="D76">
            <v>13</v>
          </cell>
          <cell r="E76">
            <v>12</v>
          </cell>
          <cell r="F76">
            <v>12</v>
          </cell>
          <cell r="G76">
            <v>10</v>
          </cell>
          <cell r="H76">
            <v>88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B4" t="str">
            <v>B141011</v>
          </cell>
          <cell r="C4" t="str">
            <v>GANTA SUMALATHA</v>
          </cell>
          <cell r="D4" t="str">
            <v>G</v>
          </cell>
          <cell r="E4">
            <v>9</v>
          </cell>
          <cell r="F4">
            <v>0</v>
          </cell>
          <cell r="G4">
            <v>9</v>
          </cell>
          <cell r="H4">
            <v>100</v>
          </cell>
        </row>
        <row r="5">
          <cell r="B5" t="str">
            <v>B141030</v>
          </cell>
          <cell r="C5" t="str">
            <v>MYADADHA RUPA</v>
          </cell>
          <cell r="D5" t="str">
            <v>G</v>
          </cell>
          <cell r="E5">
            <v>9</v>
          </cell>
          <cell r="F5">
            <v>0</v>
          </cell>
          <cell r="G5">
            <v>9</v>
          </cell>
          <cell r="H5">
            <v>100</v>
          </cell>
        </row>
        <row r="6">
          <cell r="B6" t="str">
            <v>B141059</v>
          </cell>
          <cell r="C6" t="str">
            <v>MYADADHA RUPA</v>
          </cell>
          <cell r="D6" t="str">
            <v>B</v>
          </cell>
          <cell r="E6">
            <v>9</v>
          </cell>
          <cell r="F6">
            <v>0</v>
          </cell>
          <cell r="G6">
            <v>9</v>
          </cell>
          <cell r="H6">
            <v>100</v>
          </cell>
        </row>
        <row r="7">
          <cell r="B7" t="str">
            <v>B141073</v>
          </cell>
          <cell r="C7" t="str">
            <v>KAITHA ARUN KUMAR</v>
          </cell>
          <cell r="D7" t="str">
            <v>B</v>
          </cell>
          <cell r="E7">
            <v>9</v>
          </cell>
          <cell r="F7">
            <v>0</v>
          </cell>
          <cell r="G7">
            <v>9</v>
          </cell>
          <cell r="H7">
            <v>100</v>
          </cell>
        </row>
        <row r="8">
          <cell r="B8" t="str">
            <v>B141088</v>
          </cell>
          <cell r="C8" t="str">
            <v>BOLLA SANDEEP REDDY</v>
          </cell>
          <cell r="D8" t="str">
            <v>B</v>
          </cell>
          <cell r="E8">
            <v>9</v>
          </cell>
          <cell r="F8">
            <v>3</v>
          </cell>
          <cell r="G8">
            <v>6</v>
          </cell>
          <cell r="H8">
            <v>66.666666666666671</v>
          </cell>
        </row>
        <row r="9">
          <cell r="B9" t="str">
            <v>B141104</v>
          </cell>
          <cell r="C9" t="str">
            <v>KARRE MOUNIKA</v>
          </cell>
          <cell r="D9" t="str">
            <v>G</v>
          </cell>
          <cell r="E9">
            <v>9</v>
          </cell>
          <cell r="F9">
            <v>0</v>
          </cell>
          <cell r="G9">
            <v>9</v>
          </cell>
          <cell r="H9">
            <v>100</v>
          </cell>
        </row>
        <row r="10">
          <cell r="B10" t="str">
            <v>B141120</v>
          </cell>
          <cell r="C10" t="str">
            <v>BOMMANA JYOTHI</v>
          </cell>
          <cell r="D10" t="str">
            <v>G</v>
          </cell>
          <cell r="E10">
            <v>9</v>
          </cell>
          <cell r="F10">
            <v>0</v>
          </cell>
          <cell r="G10">
            <v>9</v>
          </cell>
          <cell r="H10">
            <v>100</v>
          </cell>
        </row>
        <row r="11">
          <cell r="B11" t="str">
            <v>B141134</v>
          </cell>
          <cell r="C11" t="str">
            <v>EKULA NAVEEN</v>
          </cell>
          <cell r="D11" t="str">
            <v>B</v>
          </cell>
          <cell r="E11">
            <v>9</v>
          </cell>
          <cell r="F11">
            <v>0</v>
          </cell>
          <cell r="G11">
            <v>9</v>
          </cell>
          <cell r="H11">
            <v>100</v>
          </cell>
        </row>
        <row r="12">
          <cell r="B12" t="str">
            <v>B141149</v>
          </cell>
          <cell r="C12" t="str">
            <v>CHINTAKINDI LAVANYA</v>
          </cell>
          <cell r="D12" t="str">
            <v>G</v>
          </cell>
          <cell r="E12">
            <v>9</v>
          </cell>
          <cell r="F12">
            <v>0</v>
          </cell>
          <cell r="G12">
            <v>9</v>
          </cell>
          <cell r="H12">
            <v>100</v>
          </cell>
        </row>
        <row r="13">
          <cell r="B13" t="str">
            <v>B141164</v>
          </cell>
          <cell r="C13" t="str">
            <v>SAYED SAMREEN BEGAM</v>
          </cell>
          <cell r="D13" t="str">
            <v>G</v>
          </cell>
          <cell r="E13">
            <v>9</v>
          </cell>
          <cell r="F13">
            <v>0</v>
          </cell>
          <cell r="G13">
            <v>9</v>
          </cell>
          <cell r="H13">
            <v>100</v>
          </cell>
        </row>
        <row r="14">
          <cell r="B14" t="str">
            <v>B141178</v>
          </cell>
          <cell r="C14" t="str">
            <v>R KAVITHA</v>
          </cell>
          <cell r="D14" t="str">
            <v>G</v>
          </cell>
          <cell r="E14">
            <v>9</v>
          </cell>
          <cell r="F14">
            <v>0</v>
          </cell>
          <cell r="G14">
            <v>9</v>
          </cell>
          <cell r="H14">
            <v>100</v>
          </cell>
        </row>
        <row r="15">
          <cell r="B15" t="str">
            <v>B141192</v>
          </cell>
          <cell r="C15" t="str">
            <v>ALLAKONDA JOSHMITHA</v>
          </cell>
          <cell r="D15" t="str">
            <v>G</v>
          </cell>
          <cell r="E15">
            <v>9</v>
          </cell>
          <cell r="F15">
            <v>0</v>
          </cell>
          <cell r="G15">
            <v>9</v>
          </cell>
          <cell r="H15">
            <v>100</v>
          </cell>
        </row>
        <row r="16">
          <cell r="B16" t="str">
            <v>B141208</v>
          </cell>
          <cell r="C16" t="str">
            <v>KORUBOINA MADHAVI</v>
          </cell>
          <cell r="D16" t="str">
            <v>G</v>
          </cell>
          <cell r="E16">
            <v>9</v>
          </cell>
          <cell r="F16">
            <v>0</v>
          </cell>
          <cell r="G16">
            <v>9</v>
          </cell>
          <cell r="H16">
            <v>100</v>
          </cell>
        </row>
        <row r="17">
          <cell r="B17" t="str">
            <v>B141224</v>
          </cell>
          <cell r="C17" t="str">
            <v>MUDDAM THIRUPATHI</v>
          </cell>
          <cell r="D17" t="str">
            <v>B</v>
          </cell>
          <cell r="E17">
            <v>9</v>
          </cell>
          <cell r="F17">
            <v>2</v>
          </cell>
          <cell r="G17">
            <v>7</v>
          </cell>
          <cell r="H17">
            <v>77.777777777777771</v>
          </cell>
        </row>
        <row r="18">
          <cell r="B18" t="str">
            <v>B141238</v>
          </cell>
          <cell r="C18" t="str">
            <v>VALAVALA BHANUPRASAD</v>
          </cell>
          <cell r="D18" t="str">
            <v>B</v>
          </cell>
          <cell r="E18">
            <v>9</v>
          </cell>
          <cell r="F18">
            <v>0</v>
          </cell>
          <cell r="G18">
            <v>9</v>
          </cell>
          <cell r="H18">
            <v>100</v>
          </cell>
        </row>
        <row r="19">
          <cell r="B19" t="str">
            <v>B141252</v>
          </cell>
          <cell r="C19" t="str">
            <v>BASARA NANDINI</v>
          </cell>
          <cell r="D19" t="str">
            <v>G</v>
          </cell>
          <cell r="E19">
            <v>9</v>
          </cell>
          <cell r="F19">
            <v>0</v>
          </cell>
          <cell r="G19">
            <v>9</v>
          </cell>
          <cell r="H19">
            <v>100</v>
          </cell>
        </row>
        <row r="20">
          <cell r="B20" t="str">
            <v>B141267</v>
          </cell>
          <cell r="C20" t="str">
            <v>DASARI CHANDRASHEKHAR</v>
          </cell>
          <cell r="D20" t="str">
            <v>B</v>
          </cell>
          <cell r="E20">
            <v>9</v>
          </cell>
          <cell r="F20">
            <v>0</v>
          </cell>
          <cell r="G20">
            <v>9</v>
          </cell>
          <cell r="H20">
            <v>100</v>
          </cell>
        </row>
        <row r="21">
          <cell r="B21" t="str">
            <v>B141282</v>
          </cell>
          <cell r="C21" t="str">
            <v>V VENKATA SATYA RAMESH</v>
          </cell>
          <cell r="D21" t="str">
            <v>B</v>
          </cell>
          <cell r="E21">
            <v>9</v>
          </cell>
          <cell r="F21">
            <v>9</v>
          </cell>
          <cell r="G21">
            <v>0</v>
          </cell>
          <cell r="H21">
            <v>0</v>
          </cell>
        </row>
        <row r="22">
          <cell r="B22" t="str">
            <v>B141298</v>
          </cell>
          <cell r="C22" t="str">
            <v>S SANDHYA RANI</v>
          </cell>
          <cell r="D22" t="str">
            <v>G</v>
          </cell>
          <cell r="E22">
            <v>9</v>
          </cell>
          <cell r="F22">
            <v>0</v>
          </cell>
          <cell r="G22">
            <v>9</v>
          </cell>
          <cell r="H22">
            <v>100</v>
          </cell>
        </row>
        <row r="23">
          <cell r="B23" t="str">
            <v>B141314</v>
          </cell>
          <cell r="C23" t="str">
            <v>SATYAVARAPU PADMAVATHI</v>
          </cell>
          <cell r="D23" t="str">
            <v>G</v>
          </cell>
          <cell r="E23">
            <v>9</v>
          </cell>
          <cell r="F23">
            <v>0</v>
          </cell>
          <cell r="G23">
            <v>9</v>
          </cell>
          <cell r="H23">
            <v>100</v>
          </cell>
        </row>
        <row r="24">
          <cell r="B24" t="str">
            <v>B141328</v>
          </cell>
          <cell r="C24" t="str">
            <v>PANJALA JHANSI</v>
          </cell>
          <cell r="D24" t="str">
            <v>G</v>
          </cell>
          <cell r="E24">
            <v>9</v>
          </cell>
          <cell r="F24">
            <v>0</v>
          </cell>
          <cell r="G24">
            <v>9</v>
          </cell>
          <cell r="H24">
            <v>100</v>
          </cell>
        </row>
        <row r="25">
          <cell r="B25" t="str">
            <v>B141342</v>
          </cell>
          <cell r="C25" t="str">
            <v>BOYINI GOUTHAMI</v>
          </cell>
          <cell r="D25" t="str">
            <v>G</v>
          </cell>
          <cell r="E25">
            <v>9</v>
          </cell>
          <cell r="F25">
            <v>0</v>
          </cell>
          <cell r="G25">
            <v>9</v>
          </cell>
          <cell r="H25">
            <v>100</v>
          </cell>
        </row>
        <row r="26">
          <cell r="B26" t="str">
            <v>B141356</v>
          </cell>
          <cell r="C26" t="str">
            <v>GADDIKOPPULA SRAVANI</v>
          </cell>
          <cell r="D26" t="str">
            <v>G</v>
          </cell>
          <cell r="E26">
            <v>9</v>
          </cell>
          <cell r="F26">
            <v>0</v>
          </cell>
          <cell r="G26">
            <v>9</v>
          </cell>
          <cell r="H26">
            <v>100</v>
          </cell>
        </row>
        <row r="27">
          <cell r="B27" t="str">
            <v>B141370</v>
          </cell>
          <cell r="C27" t="str">
            <v>BOLLU SHRAVANI</v>
          </cell>
          <cell r="D27" t="str">
            <v>G</v>
          </cell>
          <cell r="E27">
            <v>9</v>
          </cell>
          <cell r="F27">
            <v>1</v>
          </cell>
          <cell r="G27">
            <v>8</v>
          </cell>
          <cell r="H27">
            <v>88.888888888888886</v>
          </cell>
        </row>
        <row r="28">
          <cell r="B28" t="str">
            <v>B141385</v>
          </cell>
          <cell r="C28" t="str">
            <v>KATROTH NIKHILA</v>
          </cell>
          <cell r="D28" t="str">
            <v>G</v>
          </cell>
          <cell r="E28">
            <v>9</v>
          </cell>
          <cell r="F28">
            <v>0</v>
          </cell>
          <cell r="G28">
            <v>9</v>
          </cell>
          <cell r="H28">
            <v>100</v>
          </cell>
        </row>
        <row r="29">
          <cell r="B29" t="str">
            <v>B141400</v>
          </cell>
          <cell r="C29" t="str">
            <v>PATERU RAJASRI</v>
          </cell>
          <cell r="D29" t="str">
            <v>G</v>
          </cell>
          <cell r="E29">
            <v>9</v>
          </cell>
          <cell r="F29">
            <v>2</v>
          </cell>
          <cell r="G29">
            <v>7</v>
          </cell>
          <cell r="H29">
            <v>77.777777777777771</v>
          </cell>
        </row>
        <row r="30">
          <cell r="B30" t="str">
            <v>B141415</v>
          </cell>
          <cell r="C30" t="str">
            <v>KOYYADA PARAMESHWARI</v>
          </cell>
          <cell r="D30" t="str">
            <v>G</v>
          </cell>
          <cell r="E30">
            <v>9</v>
          </cell>
          <cell r="F30">
            <v>0</v>
          </cell>
          <cell r="G30">
            <v>9</v>
          </cell>
          <cell r="H30">
            <v>100</v>
          </cell>
        </row>
        <row r="31">
          <cell r="B31" t="str">
            <v>B141429</v>
          </cell>
          <cell r="C31" t="str">
            <v>TANUBUDDI DEEVENA</v>
          </cell>
          <cell r="D31" t="str">
            <v>G</v>
          </cell>
          <cell r="E31">
            <v>9</v>
          </cell>
          <cell r="F31">
            <v>0</v>
          </cell>
          <cell r="G31">
            <v>9</v>
          </cell>
          <cell r="H31">
            <v>100</v>
          </cell>
        </row>
        <row r="32">
          <cell r="B32" t="str">
            <v>B141443</v>
          </cell>
          <cell r="C32" t="str">
            <v>AKKISETTI KEERTHI</v>
          </cell>
          <cell r="D32" t="str">
            <v>G</v>
          </cell>
          <cell r="E32">
            <v>9</v>
          </cell>
          <cell r="F32">
            <v>0</v>
          </cell>
          <cell r="G32">
            <v>9</v>
          </cell>
          <cell r="H32">
            <v>100</v>
          </cell>
        </row>
        <row r="33">
          <cell r="B33" t="str">
            <v>B141457</v>
          </cell>
          <cell r="C33" t="str">
            <v>ELIKATTE SRUJANA</v>
          </cell>
          <cell r="D33" t="str">
            <v>G</v>
          </cell>
          <cell r="E33">
            <v>9</v>
          </cell>
          <cell r="F33">
            <v>0</v>
          </cell>
          <cell r="G33">
            <v>9</v>
          </cell>
          <cell r="H33">
            <v>100</v>
          </cell>
        </row>
        <row r="34">
          <cell r="B34" t="str">
            <v>B141471</v>
          </cell>
          <cell r="C34" t="str">
            <v>B DASTAGIRI</v>
          </cell>
          <cell r="D34" t="str">
            <v>B</v>
          </cell>
          <cell r="E34">
            <v>9</v>
          </cell>
          <cell r="F34">
            <v>0</v>
          </cell>
          <cell r="G34">
            <v>9</v>
          </cell>
          <cell r="H34">
            <v>100</v>
          </cell>
        </row>
        <row r="35">
          <cell r="B35" t="str">
            <v>B141485</v>
          </cell>
          <cell r="C35" t="str">
            <v>BOMMALI SIMHACHALAM</v>
          </cell>
          <cell r="D35" t="str">
            <v>B</v>
          </cell>
          <cell r="E35">
            <v>9</v>
          </cell>
          <cell r="F35">
            <v>2</v>
          </cell>
          <cell r="G35">
            <v>7</v>
          </cell>
          <cell r="H35">
            <v>77.777777777777771</v>
          </cell>
        </row>
        <row r="36">
          <cell r="B36" t="str">
            <v>B141501</v>
          </cell>
          <cell r="C36" t="str">
            <v>JADA PAVAN KUMAR</v>
          </cell>
          <cell r="D36" t="str">
            <v>B</v>
          </cell>
          <cell r="E36">
            <v>9</v>
          </cell>
          <cell r="F36">
            <v>0</v>
          </cell>
          <cell r="G36">
            <v>9</v>
          </cell>
          <cell r="H36">
            <v>100</v>
          </cell>
        </row>
        <row r="37">
          <cell r="B37" t="str">
            <v>B141515</v>
          </cell>
          <cell r="C37" t="str">
            <v>POTHANA RACHANA</v>
          </cell>
          <cell r="D37" t="str">
            <v>G</v>
          </cell>
          <cell r="E37">
            <v>9</v>
          </cell>
          <cell r="F37">
            <v>0</v>
          </cell>
          <cell r="G37">
            <v>9</v>
          </cell>
          <cell r="H37">
            <v>100</v>
          </cell>
        </row>
        <row r="38">
          <cell r="B38" t="str">
            <v>B141529</v>
          </cell>
          <cell r="C38" t="str">
            <v>EJJIROTU MANASA</v>
          </cell>
          <cell r="D38" t="str">
            <v>G</v>
          </cell>
          <cell r="E38">
            <v>9</v>
          </cell>
          <cell r="F38">
            <v>0</v>
          </cell>
          <cell r="G38">
            <v>9</v>
          </cell>
          <cell r="H38">
            <v>100</v>
          </cell>
        </row>
        <row r="39">
          <cell r="B39" t="str">
            <v>B141543</v>
          </cell>
          <cell r="C39" t="str">
            <v>BEGARI SURESH</v>
          </cell>
          <cell r="D39" t="str">
            <v>B</v>
          </cell>
          <cell r="E39">
            <v>9</v>
          </cell>
          <cell r="F39">
            <v>0</v>
          </cell>
          <cell r="G39">
            <v>9</v>
          </cell>
          <cell r="H39">
            <v>100</v>
          </cell>
        </row>
        <row r="40">
          <cell r="B40" t="str">
            <v>B141559</v>
          </cell>
          <cell r="C40" t="str">
            <v>GOOLLA LAHARIKA</v>
          </cell>
          <cell r="D40" t="str">
            <v>G</v>
          </cell>
          <cell r="E40">
            <v>9</v>
          </cell>
          <cell r="F40">
            <v>0</v>
          </cell>
          <cell r="G40">
            <v>9</v>
          </cell>
          <cell r="H40">
            <v>100</v>
          </cell>
        </row>
        <row r="41">
          <cell r="B41" t="str">
            <v>B141574</v>
          </cell>
          <cell r="C41" t="str">
            <v>JAJALA MAHESH</v>
          </cell>
          <cell r="D41" t="str">
            <v>B</v>
          </cell>
          <cell r="E41">
            <v>9</v>
          </cell>
          <cell r="F41">
            <v>3</v>
          </cell>
          <cell r="G41">
            <v>6</v>
          </cell>
          <cell r="H41">
            <v>66.666666666666671</v>
          </cell>
        </row>
        <row r="42">
          <cell r="B42" t="str">
            <v>B141588</v>
          </cell>
          <cell r="C42" t="str">
            <v>GADASANDULA SURESH</v>
          </cell>
          <cell r="D42" t="str">
            <v>B</v>
          </cell>
          <cell r="E42">
            <v>9</v>
          </cell>
          <cell r="F42">
            <v>0</v>
          </cell>
          <cell r="G42">
            <v>9</v>
          </cell>
          <cell r="H42">
            <v>100</v>
          </cell>
        </row>
        <row r="43">
          <cell r="B43" t="str">
            <v>B141603</v>
          </cell>
          <cell r="C43" t="str">
            <v>KANDLAPELLI NAVANEETHA</v>
          </cell>
          <cell r="D43" t="str">
            <v>G</v>
          </cell>
          <cell r="E43">
            <v>9</v>
          </cell>
          <cell r="F43">
            <v>0</v>
          </cell>
          <cell r="G43">
            <v>9</v>
          </cell>
          <cell r="H43">
            <v>100</v>
          </cell>
        </row>
        <row r="44">
          <cell r="B44" t="str">
            <v>B141617</v>
          </cell>
          <cell r="C44" t="str">
            <v>ENUGULA BHARGAVI</v>
          </cell>
          <cell r="D44" t="str">
            <v>G</v>
          </cell>
          <cell r="E44">
            <v>9</v>
          </cell>
          <cell r="F44">
            <v>0</v>
          </cell>
          <cell r="G44">
            <v>9</v>
          </cell>
          <cell r="H44">
            <v>100</v>
          </cell>
        </row>
        <row r="45">
          <cell r="B45" t="str">
            <v>B141633</v>
          </cell>
          <cell r="C45" t="str">
            <v>KEMIDI VIKAS</v>
          </cell>
          <cell r="D45" t="str">
            <v>B</v>
          </cell>
          <cell r="E45">
            <v>9</v>
          </cell>
          <cell r="F45">
            <v>0</v>
          </cell>
          <cell r="G45">
            <v>9</v>
          </cell>
          <cell r="H45">
            <v>100</v>
          </cell>
        </row>
        <row r="46">
          <cell r="B46" t="str">
            <v>B141647</v>
          </cell>
          <cell r="C46" t="str">
            <v>SRINU TIPPANA</v>
          </cell>
          <cell r="D46" t="str">
            <v>B</v>
          </cell>
          <cell r="E46">
            <v>9</v>
          </cell>
          <cell r="F46">
            <v>2</v>
          </cell>
          <cell r="G46">
            <v>7</v>
          </cell>
          <cell r="H46">
            <v>77.777777777777771</v>
          </cell>
        </row>
        <row r="47">
          <cell r="B47" t="str">
            <v>B141661</v>
          </cell>
          <cell r="C47" t="str">
            <v>K SANJAY KUMAR</v>
          </cell>
          <cell r="D47" t="str">
            <v>B</v>
          </cell>
          <cell r="E47">
            <v>9</v>
          </cell>
          <cell r="F47">
            <v>0</v>
          </cell>
          <cell r="G47">
            <v>9</v>
          </cell>
          <cell r="H47">
            <v>100</v>
          </cell>
        </row>
        <row r="48">
          <cell r="B48" t="str">
            <v>B141675</v>
          </cell>
          <cell r="C48" t="str">
            <v>SOPETI BALASUBRAMANYAM</v>
          </cell>
          <cell r="D48" t="str">
            <v>B</v>
          </cell>
          <cell r="E48">
            <v>9</v>
          </cell>
          <cell r="F48">
            <v>1</v>
          </cell>
          <cell r="G48">
            <v>8</v>
          </cell>
          <cell r="H48">
            <v>88.888888888888886</v>
          </cell>
        </row>
        <row r="49">
          <cell r="B49" t="str">
            <v>B141690</v>
          </cell>
          <cell r="C49" t="str">
            <v>BAKRE VINITHA</v>
          </cell>
          <cell r="D49" t="str">
            <v>G</v>
          </cell>
          <cell r="E49">
            <v>9</v>
          </cell>
          <cell r="F49">
            <v>2</v>
          </cell>
          <cell r="G49">
            <v>7</v>
          </cell>
          <cell r="H49">
            <v>77.777777777777771</v>
          </cell>
        </row>
        <row r="50">
          <cell r="B50" t="str">
            <v>B141705</v>
          </cell>
          <cell r="C50" t="str">
            <v>SAPPIDI MAREMMA</v>
          </cell>
          <cell r="D50" t="str">
            <v>G</v>
          </cell>
          <cell r="E50">
            <v>9</v>
          </cell>
          <cell r="F50">
            <v>0</v>
          </cell>
          <cell r="G50">
            <v>9</v>
          </cell>
          <cell r="H50">
            <v>100</v>
          </cell>
        </row>
        <row r="51">
          <cell r="B51" t="str">
            <v>B141721</v>
          </cell>
          <cell r="C51" t="str">
            <v>SALMA BEGUM</v>
          </cell>
          <cell r="D51" t="str">
            <v>G</v>
          </cell>
          <cell r="E51">
            <v>9</v>
          </cell>
          <cell r="F51">
            <v>0</v>
          </cell>
          <cell r="G51">
            <v>9</v>
          </cell>
          <cell r="H51">
            <v>100</v>
          </cell>
        </row>
        <row r="52">
          <cell r="B52" t="str">
            <v>B141736</v>
          </cell>
          <cell r="C52" t="str">
            <v>PADIGELA MANOJ KUMAR</v>
          </cell>
          <cell r="D52" t="str">
            <v>B</v>
          </cell>
          <cell r="E52">
            <v>9</v>
          </cell>
          <cell r="F52">
            <v>3</v>
          </cell>
          <cell r="G52">
            <v>6</v>
          </cell>
          <cell r="H52">
            <v>66.666666666666671</v>
          </cell>
        </row>
        <row r="53">
          <cell r="B53" t="str">
            <v>B141740</v>
          </cell>
          <cell r="C53" t="str">
            <v>TANGELLAMUDI MAHESWARI</v>
          </cell>
          <cell r="D53" t="str">
            <v>G</v>
          </cell>
          <cell r="E53">
            <v>9</v>
          </cell>
          <cell r="F53">
            <v>0</v>
          </cell>
          <cell r="G53">
            <v>9</v>
          </cell>
          <cell r="H53">
            <v>100</v>
          </cell>
        </row>
        <row r="54">
          <cell r="B54" t="str">
            <v>B141751</v>
          </cell>
          <cell r="C54" t="str">
            <v>GORRE MADHURAVANI</v>
          </cell>
          <cell r="D54" t="str">
            <v>G</v>
          </cell>
          <cell r="E54">
            <v>9</v>
          </cell>
          <cell r="F54">
            <v>0</v>
          </cell>
          <cell r="G54">
            <v>9</v>
          </cell>
          <cell r="H54">
            <v>100</v>
          </cell>
        </row>
        <row r="55">
          <cell r="B55" t="str">
            <v>B141765</v>
          </cell>
          <cell r="C55" t="str">
            <v>MD IMRAN</v>
          </cell>
          <cell r="D55" t="str">
            <v>B</v>
          </cell>
          <cell r="E55">
            <v>9</v>
          </cell>
          <cell r="F55">
            <v>4</v>
          </cell>
          <cell r="G55">
            <v>5</v>
          </cell>
          <cell r="H55">
            <v>55.555555555555557</v>
          </cell>
        </row>
        <row r="56">
          <cell r="B56" t="str">
            <v>B141779</v>
          </cell>
          <cell r="C56" t="str">
            <v>AMBALA MANISHA</v>
          </cell>
          <cell r="D56" t="str">
            <v>G</v>
          </cell>
          <cell r="E56">
            <v>9</v>
          </cell>
          <cell r="F56">
            <v>3</v>
          </cell>
          <cell r="G56">
            <v>6</v>
          </cell>
          <cell r="H56">
            <v>66.666666666666671</v>
          </cell>
        </row>
        <row r="57">
          <cell r="B57" t="str">
            <v>B141794</v>
          </cell>
          <cell r="C57" t="str">
            <v>RASAMALLU SHRAVANI</v>
          </cell>
          <cell r="D57" t="str">
            <v>G</v>
          </cell>
          <cell r="E57">
            <v>9</v>
          </cell>
          <cell r="F57">
            <v>0</v>
          </cell>
          <cell r="G57">
            <v>9</v>
          </cell>
          <cell r="H57">
            <v>100</v>
          </cell>
        </row>
        <row r="58">
          <cell r="B58" t="str">
            <v>B141811</v>
          </cell>
          <cell r="C58" t="str">
            <v>BANOTH VENKATESH</v>
          </cell>
          <cell r="D58" t="str">
            <v>B</v>
          </cell>
          <cell r="E58">
            <v>9</v>
          </cell>
          <cell r="F58">
            <v>2</v>
          </cell>
          <cell r="G58">
            <v>7</v>
          </cell>
          <cell r="H58">
            <v>77.777777777777771</v>
          </cell>
        </row>
        <row r="59">
          <cell r="B59" t="str">
            <v>B141825</v>
          </cell>
          <cell r="C59" t="str">
            <v>YEKULA GIRI</v>
          </cell>
          <cell r="D59" t="str">
            <v>B</v>
          </cell>
          <cell r="E59">
            <v>9</v>
          </cell>
          <cell r="F59">
            <v>3</v>
          </cell>
          <cell r="G59">
            <v>6</v>
          </cell>
          <cell r="H59">
            <v>66.666666666666671</v>
          </cell>
        </row>
        <row r="60">
          <cell r="B60" t="str">
            <v>B141842</v>
          </cell>
          <cell r="C60" t="str">
            <v>MD SAJID</v>
          </cell>
          <cell r="D60" t="str">
            <v>B</v>
          </cell>
          <cell r="E60">
            <v>9</v>
          </cell>
          <cell r="F60">
            <v>0</v>
          </cell>
          <cell r="G60">
            <v>9</v>
          </cell>
          <cell r="H60">
            <v>100</v>
          </cell>
        </row>
        <row r="61">
          <cell r="B61" t="str">
            <v>B141858</v>
          </cell>
          <cell r="C61" t="str">
            <v>KONKATA VAMSHI</v>
          </cell>
          <cell r="D61" t="str">
            <v>B</v>
          </cell>
          <cell r="E61">
            <v>9</v>
          </cell>
          <cell r="F61">
            <v>0</v>
          </cell>
          <cell r="G61">
            <v>9</v>
          </cell>
          <cell r="H61">
            <v>100</v>
          </cell>
        </row>
        <row r="62">
          <cell r="B62" t="str">
            <v>B141875</v>
          </cell>
          <cell r="C62" t="str">
            <v>BATHULA PRANEETH</v>
          </cell>
          <cell r="D62" t="str">
            <v>B</v>
          </cell>
          <cell r="E62">
            <v>9</v>
          </cell>
          <cell r="F62">
            <v>9</v>
          </cell>
          <cell r="G62">
            <v>0</v>
          </cell>
          <cell r="H62">
            <v>0</v>
          </cell>
        </row>
        <row r="63">
          <cell r="B63" t="str">
            <v>B141890</v>
          </cell>
          <cell r="C63" t="str">
            <v>PASTAM RAJENDER</v>
          </cell>
          <cell r="D63" t="str">
            <v>B</v>
          </cell>
          <cell r="E63">
            <v>9</v>
          </cell>
          <cell r="F63">
            <v>3</v>
          </cell>
          <cell r="G63">
            <v>6</v>
          </cell>
          <cell r="H63">
            <v>66.666666666666671</v>
          </cell>
        </row>
        <row r="64">
          <cell r="B64" t="str">
            <v>B141905</v>
          </cell>
          <cell r="C64" t="str">
            <v>THUMATI ACHSAH ROSELEENA</v>
          </cell>
          <cell r="D64" t="str">
            <v>G</v>
          </cell>
          <cell r="E64">
            <v>9</v>
          </cell>
          <cell r="F64">
            <v>5</v>
          </cell>
          <cell r="G64">
            <v>4</v>
          </cell>
          <cell r="H64">
            <v>44.444444444444443</v>
          </cell>
        </row>
        <row r="65">
          <cell r="B65" t="str">
            <v>B141913</v>
          </cell>
          <cell r="C65" t="str">
            <v>NAVILE MOUNIKA</v>
          </cell>
          <cell r="D65" t="str">
            <v>G</v>
          </cell>
          <cell r="E65">
            <v>9</v>
          </cell>
          <cell r="F65">
            <v>0</v>
          </cell>
          <cell r="G65">
            <v>9</v>
          </cell>
          <cell r="H65">
            <v>100</v>
          </cell>
        </row>
        <row r="66">
          <cell r="B66" t="str">
            <v>B141920</v>
          </cell>
          <cell r="C66" t="str">
            <v>KOGILA SWAPNA</v>
          </cell>
          <cell r="D66" t="str">
            <v>G</v>
          </cell>
          <cell r="E66">
            <v>9</v>
          </cell>
          <cell r="F66">
            <v>1</v>
          </cell>
          <cell r="G66">
            <v>8</v>
          </cell>
          <cell r="H66">
            <v>88.888888888888886</v>
          </cell>
        </row>
        <row r="67">
          <cell r="B67" t="str">
            <v>B141935</v>
          </cell>
          <cell r="C67" t="str">
            <v>REPALLE THABITHA</v>
          </cell>
          <cell r="D67" t="str">
            <v>G</v>
          </cell>
          <cell r="E67">
            <v>9</v>
          </cell>
          <cell r="F67">
            <v>3</v>
          </cell>
          <cell r="G67">
            <v>6</v>
          </cell>
          <cell r="H67">
            <v>66.666666666666671</v>
          </cell>
        </row>
        <row r="68">
          <cell r="B68" t="str">
            <v>B141945</v>
          </cell>
          <cell r="C68" t="str">
            <v>MARRI BHARGAV</v>
          </cell>
          <cell r="D68" t="str">
            <v>B</v>
          </cell>
          <cell r="E68">
            <v>9</v>
          </cell>
          <cell r="F68">
            <v>0</v>
          </cell>
          <cell r="G68">
            <v>9</v>
          </cell>
          <cell r="H68">
            <v>100</v>
          </cell>
        </row>
        <row r="69">
          <cell r="B69" t="str">
            <v>B141949</v>
          </cell>
          <cell r="C69" t="str">
            <v>C SRI HARSH</v>
          </cell>
          <cell r="D69" t="str">
            <v>B</v>
          </cell>
          <cell r="E69">
            <v>9</v>
          </cell>
          <cell r="F69">
            <v>0</v>
          </cell>
          <cell r="G69">
            <v>9</v>
          </cell>
          <cell r="H69">
            <v>100</v>
          </cell>
        </row>
        <row r="70">
          <cell r="B70" t="str">
            <v>B141962</v>
          </cell>
          <cell r="C70" t="str">
            <v>TELLABOINA GOPALARAO</v>
          </cell>
          <cell r="D70" t="str">
            <v>B</v>
          </cell>
          <cell r="E70">
            <v>9</v>
          </cell>
          <cell r="F70">
            <v>0</v>
          </cell>
          <cell r="G70">
            <v>9</v>
          </cell>
          <cell r="H70">
            <v>100</v>
          </cell>
        </row>
        <row r="71">
          <cell r="B71" t="str">
            <v>B141966</v>
          </cell>
          <cell r="C71" t="str">
            <v>SUBRAMANYAM SANDHYARANI</v>
          </cell>
          <cell r="D71" t="str">
            <v>G</v>
          </cell>
          <cell r="E71">
            <v>9</v>
          </cell>
          <cell r="F71">
            <v>0</v>
          </cell>
          <cell r="G71">
            <v>9</v>
          </cell>
          <cell r="H71">
            <v>100</v>
          </cell>
        </row>
        <row r="72">
          <cell r="B72" t="str">
            <v>B141999</v>
          </cell>
          <cell r="C72" t="str">
            <v>ANTHATI SRIKANTH</v>
          </cell>
          <cell r="D72" t="str">
            <v>B</v>
          </cell>
          <cell r="E72">
            <v>9</v>
          </cell>
          <cell r="F72">
            <v>1</v>
          </cell>
          <cell r="G72">
            <v>8</v>
          </cell>
          <cell r="H72">
            <v>88.888888888888886</v>
          </cell>
        </row>
      </sheetData>
      <sheetData sheetId="1" refreshError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8">
          <cell r="B8" t="str">
            <v>B141009</v>
          </cell>
          <cell r="C8" t="str">
            <v>BANDU JYOTHI</v>
          </cell>
          <cell r="D8">
            <v>13</v>
          </cell>
          <cell r="E8">
            <v>13</v>
          </cell>
          <cell r="F8">
            <v>12</v>
          </cell>
          <cell r="G8">
            <v>10</v>
          </cell>
          <cell r="H8">
            <v>92</v>
          </cell>
        </row>
        <row r="9">
          <cell r="B9" t="str">
            <v>B141026</v>
          </cell>
          <cell r="C9" t="str">
            <v>MOHAMMAD NAYEEM PASHA</v>
          </cell>
          <cell r="D9">
            <v>13</v>
          </cell>
          <cell r="E9">
            <v>12</v>
          </cell>
          <cell r="F9">
            <v>12</v>
          </cell>
          <cell r="G9">
            <v>10</v>
          </cell>
          <cell r="H9">
            <v>88</v>
          </cell>
        </row>
        <row r="10">
          <cell r="B10" t="str">
            <v>B141040</v>
          </cell>
          <cell r="C10" t="str">
            <v>BORRA DEEPIKA</v>
          </cell>
          <cell r="D10">
            <v>13</v>
          </cell>
          <cell r="E10">
            <v>13</v>
          </cell>
          <cell r="F10">
            <v>12</v>
          </cell>
          <cell r="G10">
            <v>11</v>
          </cell>
          <cell r="H10">
            <v>96</v>
          </cell>
        </row>
        <row r="11">
          <cell r="B11" t="str">
            <v>B141055</v>
          </cell>
          <cell r="C11" t="str">
            <v>THOGITI SANDHYA</v>
          </cell>
          <cell r="D11">
            <v>13</v>
          </cell>
          <cell r="E11">
            <v>13</v>
          </cell>
          <cell r="F11">
            <v>12</v>
          </cell>
          <cell r="G11">
            <v>12</v>
          </cell>
          <cell r="H11">
            <v>100</v>
          </cell>
        </row>
        <row r="12">
          <cell r="B12" t="str">
            <v>B141069</v>
          </cell>
          <cell r="C12" t="str">
            <v>BANOTH ASHOK</v>
          </cell>
          <cell r="D12">
            <v>13</v>
          </cell>
          <cell r="E12">
            <v>10</v>
          </cell>
          <cell r="F12">
            <v>12</v>
          </cell>
          <cell r="G12">
            <v>12</v>
          </cell>
          <cell r="H12">
            <v>88</v>
          </cell>
        </row>
        <row r="13">
          <cell r="B13" t="str">
            <v>B141084</v>
          </cell>
          <cell r="C13" t="str">
            <v>KUMMARI ROOPA</v>
          </cell>
          <cell r="D13">
            <v>13</v>
          </cell>
          <cell r="E13">
            <v>13</v>
          </cell>
          <cell r="F13">
            <v>12</v>
          </cell>
          <cell r="G13">
            <v>11</v>
          </cell>
          <cell r="H13">
            <v>96</v>
          </cell>
        </row>
        <row r="14">
          <cell r="B14" t="str">
            <v>B141099</v>
          </cell>
          <cell r="C14" t="str">
            <v>KUDURUPAKA RAJU</v>
          </cell>
          <cell r="D14">
            <v>13</v>
          </cell>
          <cell r="E14">
            <v>13</v>
          </cell>
          <cell r="F14">
            <v>12</v>
          </cell>
          <cell r="G14">
            <v>12</v>
          </cell>
          <cell r="H14">
            <v>100</v>
          </cell>
        </row>
        <row r="15">
          <cell r="B15" t="str">
            <v>B141115</v>
          </cell>
          <cell r="C15" t="str">
            <v>GAJULA INDU</v>
          </cell>
          <cell r="D15">
            <v>13</v>
          </cell>
          <cell r="E15">
            <v>13</v>
          </cell>
          <cell r="F15">
            <v>12</v>
          </cell>
          <cell r="G15">
            <v>11</v>
          </cell>
          <cell r="H15">
            <v>96</v>
          </cell>
        </row>
        <row r="16">
          <cell r="B16" t="str">
            <v>B141130</v>
          </cell>
          <cell r="C16" t="str">
            <v>GIVARI SANTHOSH</v>
          </cell>
          <cell r="D16">
            <v>13</v>
          </cell>
          <cell r="E16">
            <v>12</v>
          </cell>
          <cell r="F16">
            <v>12</v>
          </cell>
          <cell r="G16">
            <v>12</v>
          </cell>
          <cell r="H16">
            <v>96</v>
          </cell>
        </row>
        <row r="17">
          <cell r="B17" t="str">
            <v>B141144</v>
          </cell>
          <cell r="C17" t="str">
            <v>BEJJANKI PRASHANTH</v>
          </cell>
          <cell r="D17">
            <v>13</v>
          </cell>
          <cell r="E17">
            <v>13</v>
          </cell>
          <cell r="F17">
            <v>12</v>
          </cell>
          <cell r="G17">
            <v>9</v>
          </cell>
          <cell r="H17">
            <v>88</v>
          </cell>
        </row>
        <row r="18">
          <cell r="B18" t="str">
            <v>B141160</v>
          </cell>
          <cell r="C18" t="str">
            <v>DEGALA HARITHA</v>
          </cell>
          <cell r="D18">
            <v>13</v>
          </cell>
          <cell r="E18">
            <v>13</v>
          </cell>
          <cell r="F18">
            <v>12</v>
          </cell>
          <cell r="G18">
            <v>12</v>
          </cell>
          <cell r="H18">
            <v>100</v>
          </cell>
        </row>
        <row r="19">
          <cell r="B19" t="str">
            <v>B141162</v>
          </cell>
          <cell r="C19" t="str">
            <v>YARAGANI RAMYA</v>
          </cell>
          <cell r="D19">
            <v>13</v>
          </cell>
          <cell r="E19">
            <v>13</v>
          </cell>
          <cell r="F19">
            <v>12</v>
          </cell>
          <cell r="G19">
            <v>12</v>
          </cell>
          <cell r="H19">
            <v>100</v>
          </cell>
        </row>
        <row r="20">
          <cell r="B20" t="str">
            <v>B141174</v>
          </cell>
          <cell r="C20" t="str">
            <v>CHEEMALA SHIVA PRASAD</v>
          </cell>
          <cell r="D20">
            <v>13</v>
          </cell>
          <cell r="E20">
            <v>12</v>
          </cell>
          <cell r="F20">
            <v>12</v>
          </cell>
          <cell r="G20">
            <v>10</v>
          </cell>
          <cell r="H20">
            <v>88</v>
          </cell>
        </row>
        <row r="21">
          <cell r="B21" t="str">
            <v>B141188</v>
          </cell>
          <cell r="C21" t="str">
            <v>KOTA SURESH</v>
          </cell>
          <cell r="D21">
            <v>13</v>
          </cell>
          <cell r="E21">
            <v>13</v>
          </cell>
          <cell r="F21">
            <v>12</v>
          </cell>
          <cell r="G21">
            <v>10</v>
          </cell>
          <cell r="H21">
            <v>92</v>
          </cell>
        </row>
        <row r="22">
          <cell r="B22" t="str">
            <v>B141203</v>
          </cell>
          <cell r="C22" t="str">
            <v>VOTLAMGARI SANJEEV</v>
          </cell>
          <cell r="D22">
            <v>13</v>
          </cell>
          <cell r="E22">
            <v>12</v>
          </cell>
          <cell r="F22">
            <v>12</v>
          </cell>
          <cell r="G22">
            <v>12</v>
          </cell>
          <cell r="H22">
            <v>96</v>
          </cell>
        </row>
        <row r="23">
          <cell r="B23" t="str">
            <v>B141219</v>
          </cell>
          <cell r="C23" t="str">
            <v>BOORLA SHRAVANKUMAR</v>
          </cell>
          <cell r="D23">
            <v>13</v>
          </cell>
          <cell r="E23">
            <v>9</v>
          </cell>
          <cell r="F23">
            <v>12</v>
          </cell>
          <cell r="G23">
            <v>9</v>
          </cell>
          <cell r="H23">
            <v>72</v>
          </cell>
        </row>
        <row r="24">
          <cell r="B24" t="str">
            <v>B141234</v>
          </cell>
          <cell r="C24" t="str">
            <v>GUNDRATHI ANUSHA</v>
          </cell>
          <cell r="D24">
            <v>13</v>
          </cell>
          <cell r="E24">
            <v>9</v>
          </cell>
          <cell r="F24">
            <v>12</v>
          </cell>
          <cell r="G24">
            <v>11</v>
          </cell>
          <cell r="H24">
            <v>80</v>
          </cell>
        </row>
        <row r="25">
          <cell r="B25" t="str">
            <v>B141248</v>
          </cell>
          <cell r="C25" t="str">
            <v>GANJI RAMYA SRI</v>
          </cell>
          <cell r="D25">
            <v>13</v>
          </cell>
          <cell r="E25">
            <v>10</v>
          </cell>
          <cell r="F25">
            <v>12</v>
          </cell>
          <cell r="G25">
            <v>11</v>
          </cell>
          <cell r="H25">
            <v>84</v>
          </cell>
        </row>
        <row r="26">
          <cell r="B26" t="str">
            <v>B141263</v>
          </cell>
          <cell r="C26" t="str">
            <v>PANTHULU GIRIJA</v>
          </cell>
          <cell r="D26">
            <v>13</v>
          </cell>
          <cell r="E26">
            <v>9</v>
          </cell>
          <cell r="F26">
            <v>12</v>
          </cell>
          <cell r="G26">
            <v>10</v>
          </cell>
          <cell r="H26">
            <v>76</v>
          </cell>
        </row>
        <row r="27">
          <cell r="B27" t="str">
            <v>B141278</v>
          </cell>
          <cell r="C27" t="str">
            <v>ADE ANAND</v>
          </cell>
          <cell r="D27">
            <v>13</v>
          </cell>
          <cell r="E27">
            <v>8</v>
          </cell>
          <cell r="F27">
            <v>12</v>
          </cell>
          <cell r="G27">
            <v>12</v>
          </cell>
          <cell r="H27">
            <v>80</v>
          </cell>
        </row>
        <row r="28">
          <cell r="B28" t="str">
            <v>B141294</v>
          </cell>
          <cell r="C28" t="str">
            <v>GANTA KRANTHIKUMAR</v>
          </cell>
          <cell r="D28">
            <v>13</v>
          </cell>
          <cell r="E28">
            <v>4</v>
          </cell>
          <cell r="F28">
            <v>12</v>
          </cell>
          <cell r="G28">
            <v>9</v>
          </cell>
          <cell r="H28">
            <v>52</v>
          </cell>
        </row>
        <row r="29">
          <cell r="B29" t="str">
            <v>B141309</v>
          </cell>
          <cell r="C29" t="str">
            <v>VATVAT POOJA</v>
          </cell>
          <cell r="D29">
            <v>13</v>
          </cell>
          <cell r="E29">
            <v>11</v>
          </cell>
          <cell r="F29">
            <v>12</v>
          </cell>
          <cell r="G29">
            <v>12</v>
          </cell>
          <cell r="H29">
            <v>92</v>
          </cell>
        </row>
        <row r="30">
          <cell r="B30" t="str">
            <v>B141324</v>
          </cell>
          <cell r="C30" t="str">
            <v>THAMBALLA CHANDU</v>
          </cell>
          <cell r="D30">
            <v>13</v>
          </cell>
          <cell r="E30">
            <v>10</v>
          </cell>
          <cell r="F30">
            <v>12</v>
          </cell>
          <cell r="G30">
            <v>10</v>
          </cell>
          <cell r="H30">
            <v>80</v>
          </cell>
        </row>
        <row r="31">
          <cell r="B31" t="str">
            <v>B141338</v>
          </cell>
          <cell r="C31" t="str">
            <v>MANDADAPU SRINIVASA RAO</v>
          </cell>
          <cell r="D31">
            <v>13</v>
          </cell>
          <cell r="E31">
            <v>13</v>
          </cell>
          <cell r="F31">
            <v>12</v>
          </cell>
          <cell r="G31">
            <v>11</v>
          </cell>
          <cell r="H31">
            <v>96</v>
          </cell>
        </row>
        <row r="32">
          <cell r="B32" t="str">
            <v>B141352</v>
          </cell>
          <cell r="C32" t="str">
            <v>DAMERAKUNTA RAKESH</v>
          </cell>
          <cell r="D32">
            <v>13</v>
          </cell>
          <cell r="E32">
            <v>13</v>
          </cell>
          <cell r="F32">
            <v>12</v>
          </cell>
          <cell r="G32">
            <v>8</v>
          </cell>
          <cell r="H32">
            <v>84</v>
          </cell>
        </row>
        <row r="33">
          <cell r="B33" t="str">
            <v>B141366</v>
          </cell>
          <cell r="C33" t="str">
            <v>ANKAM SATYANARAYANA</v>
          </cell>
          <cell r="D33">
            <v>13</v>
          </cell>
          <cell r="E33">
            <v>13</v>
          </cell>
          <cell r="F33">
            <v>12</v>
          </cell>
          <cell r="G33">
            <v>10</v>
          </cell>
          <cell r="H33">
            <v>92</v>
          </cell>
        </row>
        <row r="34">
          <cell r="B34" t="str">
            <v>B141380</v>
          </cell>
          <cell r="C34" t="str">
            <v>PATHIPAKA ANUSHA</v>
          </cell>
          <cell r="D34">
            <v>13</v>
          </cell>
          <cell r="E34">
            <v>13</v>
          </cell>
          <cell r="F34">
            <v>12</v>
          </cell>
          <cell r="G34">
            <v>12</v>
          </cell>
          <cell r="H34">
            <v>100</v>
          </cell>
        </row>
        <row r="35">
          <cell r="B35" t="str">
            <v>B141396</v>
          </cell>
          <cell r="C35" t="str">
            <v>SUREPALLI SHIREESHA</v>
          </cell>
          <cell r="D35">
            <v>13</v>
          </cell>
          <cell r="E35">
            <v>13</v>
          </cell>
          <cell r="F35">
            <v>12</v>
          </cell>
          <cell r="G35">
            <v>11</v>
          </cell>
          <cell r="H35">
            <v>96</v>
          </cell>
        </row>
        <row r="36">
          <cell r="B36" t="str">
            <v>B141411</v>
          </cell>
          <cell r="C36" t="str">
            <v>PAGADALA KALYAN</v>
          </cell>
          <cell r="D36">
            <v>13</v>
          </cell>
          <cell r="E36">
            <v>13</v>
          </cell>
          <cell r="F36">
            <v>12</v>
          </cell>
          <cell r="G36">
            <v>11</v>
          </cell>
          <cell r="H36">
            <v>96</v>
          </cell>
        </row>
        <row r="37">
          <cell r="B37" t="str">
            <v>B141425</v>
          </cell>
          <cell r="C37" t="str">
            <v>GUNDU MANISHA</v>
          </cell>
          <cell r="D37">
            <v>13</v>
          </cell>
          <cell r="E37">
            <v>11</v>
          </cell>
          <cell r="F37">
            <v>12</v>
          </cell>
          <cell r="G37">
            <v>10</v>
          </cell>
          <cell r="H37">
            <v>84</v>
          </cell>
        </row>
        <row r="38">
          <cell r="B38" t="str">
            <v>B141439</v>
          </cell>
          <cell r="C38" t="str">
            <v>JONNAGONI RAGHU</v>
          </cell>
          <cell r="D38">
            <v>13</v>
          </cell>
          <cell r="E38">
            <v>12</v>
          </cell>
          <cell r="F38">
            <v>12</v>
          </cell>
          <cell r="G38">
            <v>9</v>
          </cell>
          <cell r="H38">
            <v>84</v>
          </cell>
        </row>
        <row r="39">
          <cell r="B39" t="str">
            <v>B141453</v>
          </cell>
          <cell r="C39" t="str">
            <v>VEMULA SANDHYA</v>
          </cell>
          <cell r="D39">
            <v>13</v>
          </cell>
          <cell r="E39">
            <v>13</v>
          </cell>
          <cell r="F39">
            <v>12</v>
          </cell>
          <cell r="G39">
            <v>11</v>
          </cell>
          <cell r="H39">
            <v>96</v>
          </cell>
        </row>
        <row r="40">
          <cell r="B40" t="str">
            <v>B141467</v>
          </cell>
          <cell r="C40" t="str">
            <v>PINNINTI BHAGYALAKSHMI</v>
          </cell>
          <cell r="D40">
            <v>13</v>
          </cell>
          <cell r="E40">
            <v>13</v>
          </cell>
          <cell r="F40">
            <v>12</v>
          </cell>
          <cell r="G40">
            <v>11</v>
          </cell>
          <cell r="H40">
            <v>96</v>
          </cell>
        </row>
        <row r="41">
          <cell r="B41" t="str">
            <v>B141481</v>
          </cell>
          <cell r="C41" t="str">
            <v>SAGARLA SHIREESHA</v>
          </cell>
          <cell r="D41">
            <v>13</v>
          </cell>
          <cell r="E41">
            <v>13</v>
          </cell>
          <cell r="F41">
            <v>12</v>
          </cell>
          <cell r="G41">
            <v>11</v>
          </cell>
          <cell r="H41">
            <v>96</v>
          </cell>
        </row>
        <row r="42">
          <cell r="B42" t="str">
            <v>B141495</v>
          </cell>
          <cell r="C42" t="str">
            <v>MEKALA NARENDER</v>
          </cell>
          <cell r="D42">
            <v>13</v>
          </cell>
          <cell r="E42">
            <v>11</v>
          </cell>
          <cell r="F42">
            <v>12</v>
          </cell>
          <cell r="G42">
            <v>11</v>
          </cell>
          <cell r="H42">
            <v>88</v>
          </cell>
        </row>
        <row r="43">
          <cell r="B43" t="str">
            <v>B141511</v>
          </cell>
          <cell r="C43" t="str">
            <v>KONGALA MANIKANTA</v>
          </cell>
          <cell r="D43">
            <v>13</v>
          </cell>
          <cell r="E43">
            <v>13</v>
          </cell>
          <cell r="F43">
            <v>12</v>
          </cell>
          <cell r="G43">
            <v>11</v>
          </cell>
          <cell r="H43">
            <v>96</v>
          </cell>
        </row>
        <row r="44">
          <cell r="B44" t="str">
            <v>B141525</v>
          </cell>
          <cell r="C44" t="str">
            <v>KALIGI GANESH</v>
          </cell>
          <cell r="D44">
            <v>13</v>
          </cell>
          <cell r="E44">
            <v>13</v>
          </cell>
          <cell r="F44">
            <v>12</v>
          </cell>
          <cell r="G44">
            <v>8</v>
          </cell>
          <cell r="H44">
            <v>84</v>
          </cell>
        </row>
        <row r="45">
          <cell r="B45" t="str">
            <v>B141539</v>
          </cell>
          <cell r="C45" t="str">
            <v>DUVVA KAVERI</v>
          </cell>
          <cell r="D45">
            <v>13</v>
          </cell>
          <cell r="E45">
            <v>7</v>
          </cell>
          <cell r="F45">
            <v>12</v>
          </cell>
          <cell r="G45">
            <v>11</v>
          </cell>
          <cell r="H45">
            <v>72</v>
          </cell>
        </row>
        <row r="46">
          <cell r="B46" t="str">
            <v>B141554</v>
          </cell>
          <cell r="C46" t="str">
            <v>DURGAM VENUMADHAV</v>
          </cell>
          <cell r="D46">
            <v>13</v>
          </cell>
          <cell r="E46">
            <v>13</v>
          </cell>
          <cell r="F46">
            <v>12</v>
          </cell>
          <cell r="G46">
            <v>10</v>
          </cell>
          <cell r="H46">
            <v>92</v>
          </cell>
        </row>
        <row r="47">
          <cell r="B47" t="str">
            <v>B141556</v>
          </cell>
          <cell r="C47" t="str">
            <v>RANGU RAVALI</v>
          </cell>
          <cell r="D47">
            <v>13</v>
          </cell>
          <cell r="E47">
            <v>13</v>
          </cell>
          <cell r="F47">
            <v>12</v>
          </cell>
          <cell r="G47">
            <v>11</v>
          </cell>
          <cell r="H47">
            <v>96</v>
          </cell>
        </row>
        <row r="48">
          <cell r="B48" t="str">
            <v>B141570</v>
          </cell>
          <cell r="C48" t="str">
            <v>SHAIK BABU</v>
          </cell>
          <cell r="D48">
            <v>13</v>
          </cell>
          <cell r="E48">
            <v>8</v>
          </cell>
          <cell r="F48">
            <v>12</v>
          </cell>
          <cell r="G48">
            <v>9</v>
          </cell>
          <cell r="H48">
            <v>68</v>
          </cell>
        </row>
        <row r="49">
          <cell r="B49" t="str">
            <v>B141584</v>
          </cell>
          <cell r="C49" t="str">
            <v>KARI SIVA</v>
          </cell>
          <cell r="D49">
            <v>13</v>
          </cell>
          <cell r="E49">
            <v>13</v>
          </cell>
          <cell r="F49">
            <v>12</v>
          </cell>
          <cell r="G49">
            <v>8</v>
          </cell>
          <cell r="H49">
            <v>84</v>
          </cell>
        </row>
        <row r="50">
          <cell r="B50" t="str">
            <v>B141599</v>
          </cell>
          <cell r="C50" t="str">
            <v>CHELIKA SHAILAJA</v>
          </cell>
          <cell r="D50">
            <v>13</v>
          </cell>
          <cell r="E50">
            <v>10</v>
          </cell>
          <cell r="F50">
            <v>12</v>
          </cell>
          <cell r="G50">
            <v>12</v>
          </cell>
          <cell r="H50">
            <v>88</v>
          </cell>
        </row>
        <row r="51">
          <cell r="B51" t="str">
            <v>B141613</v>
          </cell>
          <cell r="C51" t="str">
            <v>KASANI ANUSHA</v>
          </cell>
          <cell r="D51">
            <v>13</v>
          </cell>
          <cell r="E51">
            <v>13</v>
          </cell>
          <cell r="F51">
            <v>12</v>
          </cell>
          <cell r="G51">
            <v>12</v>
          </cell>
          <cell r="H51">
            <v>100</v>
          </cell>
        </row>
        <row r="52">
          <cell r="B52" t="str">
            <v>B141628</v>
          </cell>
          <cell r="C52" t="str">
            <v>GINNARAPU VAMSHI KRISHNA</v>
          </cell>
          <cell r="D52">
            <v>13</v>
          </cell>
          <cell r="E52">
            <v>7</v>
          </cell>
          <cell r="F52">
            <v>12</v>
          </cell>
          <cell r="G52">
            <v>11</v>
          </cell>
          <cell r="H52">
            <v>72</v>
          </cell>
        </row>
        <row r="53">
          <cell r="B53" t="str">
            <v>B141643</v>
          </cell>
          <cell r="C53" t="str">
            <v>JANAGANI SAI SRI</v>
          </cell>
          <cell r="D53">
            <v>13</v>
          </cell>
          <cell r="E53">
            <v>13</v>
          </cell>
          <cell r="F53">
            <v>12</v>
          </cell>
          <cell r="G53">
            <v>11</v>
          </cell>
          <cell r="H53">
            <v>96</v>
          </cell>
        </row>
        <row r="54">
          <cell r="B54" t="str">
            <v>B141657</v>
          </cell>
          <cell r="C54" t="str">
            <v>BANOTHU MAHENDER</v>
          </cell>
          <cell r="D54">
            <v>13</v>
          </cell>
          <cell r="E54">
            <v>13</v>
          </cell>
          <cell r="F54">
            <v>12</v>
          </cell>
          <cell r="G54">
            <v>12</v>
          </cell>
          <cell r="H54">
            <v>100</v>
          </cell>
        </row>
        <row r="55">
          <cell r="B55" t="str">
            <v>B141671</v>
          </cell>
          <cell r="C55" t="str">
            <v>VOLLE VIGNESH</v>
          </cell>
          <cell r="D55">
            <v>13</v>
          </cell>
          <cell r="E55">
            <v>6</v>
          </cell>
          <cell r="F55">
            <v>12</v>
          </cell>
          <cell r="G55">
            <v>11</v>
          </cell>
          <cell r="H55">
            <v>68</v>
          </cell>
        </row>
        <row r="56">
          <cell r="B56" t="str">
            <v>B141686</v>
          </cell>
          <cell r="C56" t="str">
            <v>KODIMALA KIRAN</v>
          </cell>
          <cell r="D56">
            <v>13</v>
          </cell>
          <cell r="E56">
            <v>13</v>
          </cell>
          <cell r="F56">
            <v>12</v>
          </cell>
          <cell r="G56">
            <v>11</v>
          </cell>
          <cell r="H56">
            <v>96</v>
          </cell>
        </row>
        <row r="57">
          <cell r="B57" t="str">
            <v>B141688</v>
          </cell>
          <cell r="C57" t="str">
            <v>KONDURI DIVYATEJA</v>
          </cell>
          <cell r="D57">
            <v>13</v>
          </cell>
          <cell r="E57">
            <v>13</v>
          </cell>
          <cell r="F57">
            <v>12</v>
          </cell>
          <cell r="G57">
            <v>11</v>
          </cell>
          <cell r="H57">
            <v>96</v>
          </cell>
        </row>
        <row r="58">
          <cell r="B58" t="str">
            <v>B141700</v>
          </cell>
          <cell r="C58" t="str">
            <v>KARNEY SANKETH</v>
          </cell>
          <cell r="D58">
            <v>13</v>
          </cell>
          <cell r="E58">
            <v>13</v>
          </cell>
          <cell r="F58">
            <v>12</v>
          </cell>
          <cell r="G58">
            <v>9</v>
          </cell>
          <cell r="H58">
            <v>88</v>
          </cell>
        </row>
        <row r="59">
          <cell r="B59" t="str">
            <v>B141716</v>
          </cell>
          <cell r="C59" t="str">
            <v>THALLAPELLI MURALIMANOHAR</v>
          </cell>
          <cell r="D59">
            <v>13</v>
          </cell>
          <cell r="E59">
            <v>13</v>
          </cell>
          <cell r="F59">
            <v>12</v>
          </cell>
          <cell r="G59">
            <v>10</v>
          </cell>
          <cell r="H59">
            <v>92</v>
          </cell>
        </row>
        <row r="60">
          <cell r="B60" t="str">
            <v>B141718</v>
          </cell>
          <cell r="C60" t="str">
            <v>GUDIKANDULA RAMYA</v>
          </cell>
          <cell r="D60">
            <v>13</v>
          </cell>
          <cell r="E60">
            <v>13</v>
          </cell>
          <cell r="F60">
            <v>12</v>
          </cell>
          <cell r="G60">
            <v>5</v>
          </cell>
          <cell r="H60">
            <v>72</v>
          </cell>
        </row>
        <row r="61">
          <cell r="B61" t="str">
            <v>B141732</v>
          </cell>
          <cell r="C61" t="str">
            <v>BHUTHARAJU LAVANYA</v>
          </cell>
          <cell r="D61">
            <v>13</v>
          </cell>
          <cell r="E61">
            <v>8</v>
          </cell>
          <cell r="F61">
            <v>12</v>
          </cell>
          <cell r="G61">
            <v>11</v>
          </cell>
          <cell r="H61">
            <v>76</v>
          </cell>
        </row>
        <row r="62">
          <cell r="B62" t="str">
            <v>B141747</v>
          </cell>
          <cell r="C62" t="str">
            <v>VADDEBOINA ABHIJITH TEJ</v>
          </cell>
          <cell r="D62">
            <v>13</v>
          </cell>
          <cell r="E62">
            <v>11</v>
          </cell>
          <cell r="F62">
            <v>12</v>
          </cell>
          <cell r="G62">
            <v>10</v>
          </cell>
          <cell r="H62">
            <v>84</v>
          </cell>
        </row>
        <row r="63">
          <cell r="B63" t="str">
            <v>B141761</v>
          </cell>
          <cell r="C63" t="str">
            <v>SUNKARI PARAMESHWARI</v>
          </cell>
          <cell r="D63">
            <v>13</v>
          </cell>
          <cell r="E63">
            <v>13</v>
          </cell>
          <cell r="F63">
            <v>12</v>
          </cell>
          <cell r="G63">
            <v>11</v>
          </cell>
          <cell r="H63">
            <v>96</v>
          </cell>
        </row>
        <row r="64">
          <cell r="B64" t="str">
            <v>B141775</v>
          </cell>
          <cell r="C64" t="str">
            <v>S PRASHANTHI</v>
          </cell>
          <cell r="D64">
            <v>13</v>
          </cell>
          <cell r="E64">
            <v>13</v>
          </cell>
          <cell r="F64">
            <v>12</v>
          </cell>
          <cell r="G64">
            <v>10</v>
          </cell>
          <cell r="H64">
            <v>92</v>
          </cell>
        </row>
        <row r="65">
          <cell r="B65" t="str">
            <v>B141777</v>
          </cell>
          <cell r="C65" t="str">
            <v>VADALA SWATHI</v>
          </cell>
          <cell r="D65">
            <v>13</v>
          </cell>
          <cell r="E65">
            <v>13</v>
          </cell>
          <cell r="F65">
            <v>12</v>
          </cell>
          <cell r="G65">
            <v>8</v>
          </cell>
          <cell r="H65">
            <v>84</v>
          </cell>
        </row>
        <row r="66">
          <cell r="B66" t="str">
            <v>B141863</v>
          </cell>
          <cell r="C66" t="str">
            <v>BUKYA ROJA</v>
          </cell>
          <cell r="D66">
            <v>13</v>
          </cell>
          <cell r="E66">
            <v>10</v>
          </cell>
          <cell r="F66">
            <v>12</v>
          </cell>
          <cell r="G66">
            <v>12</v>
          </cell>
          <cell r="H66">
            <v>88</v>
          </cell>
        </row>
        <row r="67">
          <cell r="B67" t="str">
            <v>B141869</v>
          </cell>
          <cell r="C67" t="str">
            <v>BANOTH PAVAN KALYAN</v>
          </cell>
          <cell r="D67">
            <v>13</v>
          </cell>
          <cell r="E67">
            <v>13</v>
          </cell>
          <cell r="F67">
            <v>12</v>
          </cell>
          <cell r="G67">
            <v>12</v>
          </cell>
          <cell r="H67">
            <v>100</v>
          </cell>
        </row>
        <row r="68">
          <cell r="B68" t="str">
            <v>B141901</v>
          </cell>
          <cell r="C68" t="str">
            <v>AMBALA APOORVA</v>
          </cell>
          <cell r="D68">
            <v>13</v>
          </cell>
          <cell r="E68">
            <v>13</v>
          </cell>
          <cell r="F68">
            <v>12</v>
          </cell>
          <cell r="G68">
            <v>11</v>
          </cell>
          <cell r="H68">
            <v>96</v>
          </cell>
        </row>
        <row r="69">
          <cell r="B69" t="str">
            <v>B141916</v>
          </cell>
          <cell r="C69" t="str">
            <v>MEDITHI ARUN</v>
          </cell>
          <cell r="D69">
            <v>13</v>
          </cell>
          <cell r="E69">
            <v>0</v>
          </cell>
          <cell r="F69">
            <v>12</v>
          </cell>
          <cell r="G69">
            <v>5</v>
          </cell>
          <cell r="H69">
            <v>20</v>
          </cell>
        </row>
        <row r="70">
          <cell r="B70" t="str">
            <v>B141918</v>
          </cell>
          <cell r="C70" t="str">
            <v>NIVAGANA YOGESHWARI</v>
          </cell>
          <cell r="D70">
            <v>13</v>
          </cell>
          <cell r="E70">
            <v>9</v>
          </cell>
          <cell r="F70">
            <v>12</v>
          </cell>
          <cell r="G70">
            <v>9</v>
          </cell>
          <cell r="H70">
            <v>72</v>
          </cell>
        </row>
        <row r="71">
          <cell r="B71" t="str">
            <v>B141933</v>
          </cell>
          <cell r="C71" t="str">
            <v>DANDEM MANASA</v>
          </cell>
          <cell r="D71">
            <v>13</v>
          </cell>
          <cell r="E71">
            <v>9</v>
          </cell>
          <cell r="F71">
            <v>12</v>
          </cell>
          <cell r="G71">
            <v>11</v>
          </cell>
          <cell r="H71">
            <v>80</v>
          </cell>
        </row>
        <row r="72">
          <cell r="B72" t="str">
            <v>B141964</v>
          </cell>
          <cell r="C72" t="str">
            <v>BARMAJI RIYANKA</v>
          </cell>
          <cell r="D72">
            <v>13</v>
          </cell>
          <cell r="E72">
            <v>13</v>
          </cell>
          <cell r="F72">
            <v>12</v>
          </cell>
          <cell r="G72">
            <v>11</v>
          </cell>
          <cell r="H72">
            <v>96</v>
          </cell>
        </row>
        <row r="73">
          <cell r="B73" t="str">
            <v>B141971</v>
          </cell>
          <cell r="C73" t="str">
            <v>MATHANGI ANJALIDEVI</v>
          </cell>
          <cell r="D73">
            <v>13</v>
          </cell>
          <cell r="E73">
            <v>13</v>
          </cell>
          <cell r="F73">
            <v>12</v>
          </cell>
          <cell r="G73">
            <v>12</v>
          </cell>
          <cell r="H73">
            <v>100</v>
          </cell>
        </row>
        <row r="74">
          <cell r="B74" t="str">
            <v>B141976</v>
          </cell>
          <cell r="C74" t="str">
            <v>KARUKONDA HIMA BINDU</v>
          </cell>
          <cell r="D74">
            <v>13</v>
          </cell>
          <cell r="E74">
            <v>7</v>
          </cell>
          <cell r="F74">
            <v>12</v>
          </cell>
          <cell r="G74">
            <v>8</v>
          </cell>
          <cell r="H74">
            <v>60</v>
          </cell>
        </row>
        <row r="75">
          <cell r="B75" t="str">
            <v>B141979</v>
          </cell>
          <cell r="C75" t="str">
            <v>MALLANNAGARI PRANAYA</v>
          </cell>
          <cell r="D75">
            <v>13</v>
          </cell>
          <cell r="E75">
            <v>12</v>
          </cell>
          <cell r="F75">
            <v>12</v>
          </cell>
          <cell r="G75">
            <v>11</v>
          </cell>
          <cell r="H75">
            <v>92</v>
          </cell>
        </row>
        <row r="76">
          <cell r="B76" t="str">
            <v>N140375</v>
          </cell>
          <cell r="C76" t="str">
            <v>R.NIRMALA</v>
          </cell>
          <cell r="D76">
            <v>13</v>
          </cell>
          <cell r="E76">
            <v>13</v>
          </cell>
          <cell r="F76">
            <v>12</v>
          </cell>
          <cell r="G76">
            <v>12</v>
          </cell>
          <cell r="H76">
            <v>100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966"/>
  <sheetViews>
    <sheetView tabSelected="1" workbookViewId="0">
      <pane ySplit="1" topLeftCell="A5" activePane="bottomLeft" state="frozen"/>
      <selection pane="bottomLeft" activeCell="F7" sqref="F7"/>
    </sheetView>
  </sheetViews>
  <sheetFormatPr defaultColWidth="9" defaultRowHeight="15.75"/>
  <cols>
    <col min="1" max="1" width="5.140625" bestFit="1" customWidth="1"/>
    <col min="2" max="2" width="9.28515625" style="44" bestFit="1" customWidth="1"/>
    <col min="3" max="3" width="36.7109375" bestFit="1" customWidth="1"/>
    <col min="4" max="4" width="2.42578125" customWidth="1"/>
    <col min="5" max="5" width="7.7109375" bestFit="1" customWidth="1"/>
    <col min="6" max="6" width="7.42578125" bestFit="1" customWidth="1"/>
    <col min="7" max="7" width="8.28515625" bestFit="1" customWidth="1"/>
    <col min="8" max="8" width="11.140625" customWidth="1"/>
    <col min="9" max="9" width="8.5703125" bestFit="1" customWidth="1"/>
    <col min="10" max="10" width="8.140625" bestFit="1" customWidth="1"/>
    <col min="11" max="11" width="4" bestFit="1" customWidth="1"/>
    <col min="12" max="12" width="5.5703125" bestFit="1" customWidth="1"/>
    <col min="13" max="13" width="16" bestFit="1" customWidth="1"/>
  </cols>
  <sheetData>
    <row r="1" spans="1:13" s="1" customFormat="1">
      <c r="A1" s="2" t="s">
        <v>0</v>
      </c>
      <c r="B1" s="3" t="s">
        <v>1</v>
      </c>
      <c r="C1" s="4" t="s">
        <v>2</v>
      </c>
      <c r="D1" s="2" t="s">
        <v>3</v>
      </c>
      <c r="E1" s="45" t="s">
        <v>4</v>
      </c>
      <c r="F1" s="45" t="s">
        <v>1917</v>
      </c>
      <c r="G1" s="45" t="s">
        <v>1918</v>
      </c>
      <c r="H1" s="45" t="s">
        <v>1919</v>
      </c>
      <c r="I1" s="45" t="s">
        <v>1920</v>
      </c>
      <c r="J1" s="45" t="s">
        <v>1921</v>
      </c>
      <c r="K1" s="45" t="s">
        <v>1922</v>
      </c>
      <c r="L1" s="47" t="s">
        <v>1923</v>
      </c>
      <c r="M1" s="47" t="s">
        <v>1924</v>
      </c>
    </row>
    <row r="2" spans="1:13" s="1" customFormat="1">
      <c r="A2" s="5">
        <v>1</v>
      </c>
      <c r="B2" s="6" t="s">
        <v>166</v>
      </c>
      <c r="C2" s="7" t="s">
        <v>167</v>
      </c>
      <c r="D2" s="5" t="s">
        <v>43</v>
      </c>
      <c r="E2" s="8" t="s">
        <v>168</v>
      </c>
      <c r="F2" s="56">
        <f>VLOOKUP(B2,'[1]AB I 014'!$D$10:$L$75,9,FALSE)</f>
        <v>95.238095238095241</v>
      </c>
      <c r="G2" s="56">
        <f>VLOOKUP(B2,[2]Sheet1!$A$7:$G$72,7,FALSE)</f>
        <v>80</v>
      </c>
      <c r="H2" s="56">
        <f>VLOOKUP(B2,'[3]014'!$B$3:$H$203,7,FALSE)</f>
        <v>66.666666666666657</v>
      </c>
      <c r="I2" s="56"/>
      <c r="J2" s="56"/>
      <c r="K2" s="56">
        <f>VLOOKUP(B2,'[4]ABI-014'!$B$4:$AN$69,39,FALSE)</f>
        <v>77.777777777777786</v>
      </c>
      <c r="L2" s="56">
        <f t="shared" ref="L2:L65" si="0">AVERAGE(F2:K2)</f>
        <v>79.920634920634924</v>
      </c>
      <c r="M2" s="8"/>
    </row>
    <row r="3" spans="1:13" s="1" customFormat="1">
      <c r="A3" s="5">
        <v>2</v>
      </c>
      <c r="B3" s="6" t="s">
        <v>187</v>
      </c>
      <c r="C3" s="7" t="s">
        <v>188</v>
      </c>
      <c r="D3" s="5" t="s">
        <v>43</v>
      </c>
      <c r="E3" s="8" t="s">
        <v>168</v>
      </c>
      <c r="F3" s="56">
        <f>VLOOKUP(B3,'[1]AB I 014'!$D$10:$L$75,9,FALSE)</f>
        <v>100</v>
      </c>
      <c r="G3" s="56">
        <f>VLOOKUP(B3,[2]Sheet1!$A$7:$G$72,7,FALSE)</f>
        <v>93.333333333333329</v>
      </c>
      <c r="H3" s="56">
        <f>VLOOKUP(B3,'[3]014'!$B$3:$H$203,7,FALSE)</f>
        <v>88.888888888888886</v>
      </c>
      <c r="I3" s="56"/>
      <c r="J3" s="56"/>
      <c r="K3" s="56">
        <f>VLOOKUP(B3,'[4]ABI-014'!$B$4:$AN$69,39,FALSE)</f>
        <v>77.777777777777786</v>
      </c>
      <c r="L3" s="56">
        <f t="shared" si="0"/>
        <v>89.999999999999986</v>
      </c>
      <c r="M3" s="8"/>
    </row>
    <row r="4" spans="1:13" s="1" customFormat="1">
      <c r="A4" s="5">
        <v>3</v>
      </c>
      <c r="B4" s="6" t="s">
        <v>211</v>
      </c>
      <c r="C4" s="7" t="s">
        <v>212</v>
      </c>
      <c r="D4" s="5" t="s">
        <v>7</v>
      </c>
      <c r="E4" s="8" t="s">
        <v>168</v>
      </c>
      <c r="F4" s="56">
        <f>VLOOKUP(B4,'[1]AB I 014'!$D$10:$L$75,9,FALSE)</f>
        <v>90.476190476190482</v>
      </c>
      <c r="G4" s="56">
        <f>VLOOKUP(B4,[2]Sheet1!$A$7:$G$72,7,FALSE)</f>
        <v>80</v>
      </c>
      <c r="H4" s="56">
        <f>VLOOKUP(B4,'[3]014'!$B$3:$H$203,7,FALSE)</f>
        <v>88.888888888888886</v>
      </c>
      <c r="I4" s="56"/>
      <c r="J4" s="56"/>
      <c r="K4" s="56">
        <f>VLOOKUP(B4,'[4]ABI-014'!$B$4:$AN$69,39,FALSE)</f>
        <v>77.777777777777786</v>
      </c>
      <c r="L4" s="56">
        <f t="shared" si="0"/>
        <v>84.285714285714292</v>
      </c>
      <c r="M4" s="8"/>
    </row>
    <row r="5" spans="1:13" s="1" customFormat="1">
      <c r="A5" s="5">
        <v>4</v>
      </c>
      <c r="B5" s="6" t="s">
        <v>215</v>
      </c>
      <c r="C5" s="7" t="s">
        <v>216</v>
      </c>
      <c r="D5" s="5" t="s">
        <v>43</v>
      </c>
      <c r="E5" s="8" t="s">
        <v>168</v>
      </c>
      <c r="F5" s="56">
        <f>VLOOKUP(B5,'[1]AB I 014'!$D$10:$L$75,9,FALSE)</f>
        <v>95.238095238095241</v>
      </c>
      <c r="G5" s="56">
        <f>VLOOKUP(B5,[2]Sheet1!$A$7:$G$72,7,FALSE)</f>
        <v>93.333333333333329</v>
      </c>
      <c r="H5" s="56">
        <f>VLOOKUP(B5,'[3]014'!$B$3:$H$203,7,FALSE)</f>
        <v>88.888888888888886</v>
      </c>
      <c r="I5" s="56"/>
      <c r="J5" s="56"/>
      <c r="K5" s="56">
        <f>VLOOKUP(B5,'[4]ABI-014'!$B$4:$AN$69,39,FALSE)</f>
        <v>72.222222222222214</v>
      </c>
      <c r="L5" s="56">
        <f t="shared" si="0"/>
        <v>87.420634920634924</v>
      </c>
      <c r="M5" s="8"/>
    </row>
    <row r="6" spans="1:13" s="1" customFormat="1">
      <c r="A6" s="5">
        <v>5</v>
      </c>
      <c r="B6" s="6" t="s">
        <v>250</v>
      </c>
      <c r="C6" s="7" t="s">
        <v>251</v>
      </c>
      <c r="D6" s="5" t="s">
        <v>7</v>
      </c>
      <c r="E6" s="8" t="s">
        <v>168</v>
      </c>
      <c r="F6" s="56">
        <f>VLOOKUP(B6,'[1]AB I 014'!$D$10:$L$75,9,FALSE)</f>
        <v>90.476190476190482</v>
      </c>
      <c r="G6" s="56">
        <f>VLOOKUP(B6,[2]Sheet1!$A$7:$G$72,7,FALSE)</f>
        <v>73.333333333333329</v>
      </c>
      <c r="H6" s="56">
        <f>VLOOKUP(B6,'[3]014'!$B$3:$H$203,7,FALSE)</f>
        <v>77.777777777777786</v>
      </c>
      <c r="I6" s="56"/>
      <c r="J6" s="56"/>
      <c r="K6" s="56">
        <f>VLOOKUP(B6,'[4]ABI-014'!$B$4:$AN$69,39,FALSE)</f>
        <v>83.333333333333343</v>
      </c>
      <c r="L6" s="56">
        <f t="shared" si="0"/>
        <v>81.230158730158735</v>
      </c>
      <c r="M6" s="8"/>
    </row>
    <row r="7" spans="1:13" s="1" customFormat="1">
      <c r="A7" s="5">
        <v>6</v>
      </c>
      <c r="B7" s="6" t="s">
        <v>270</v>
      </c>
      <c r="C7" s="7" t="s">
        <v>271</v>
      </c>
      <c r="D7" s="5" t="s">
        <v>7</v>
      </c>
      <c r="E7" s="8" t="s">
        <v>168</v>
      </c>
      <c r="F7" s="56">
        <f>VLOOKUP(B7,'[1]AB I 014'!$D$10:$L$75,9,FALSE)</f>
        <v>100</v>
      </c>
      <c r="G7" s="56">
        <f>VLOOKUP(B7,[2]Sheet1!$A$7:$G$72,7,FALSE)</f>
        <v>80</v>
      </c>
      <c r="H7" s="56">
        <f>VLOOKUP(B7,'[3]014'!$B$3:$H$203,7,FALSE)</f>
        <v>88.888888888888886</v>
      </c>
      <c r="I7" s="56"/>
      <c r="J7" s="56"/>
      <c r="K7" s="56">
        <f>VLOOKUP(B7,'[4]ABI-014'!$B$4:$AN$69,39,FALSE)</f>
        <v>88.888888888888886</v>
      </c>
      <c r="L7" s="56">
        <f t="shared" si="0"/>
        <v>89.444444444444457</v>
      </c>
      <c r="M7" s="8"/>
    </row>
    <row r="8" spans="1:13" s="1" customFormat="1">
      <c r="A8" s="5">
        <v>7</v>
      </c>
      <c r="B8" s="11" t="s">
        <v>308</v>
      </c>
      <c r="C8" s="12" t="s">
        <v>309</v>
      </c>
      <c r="D8" s="8" t="s">
        <v>7</v>
      </c>
      <c r="E8" s="8" t="s">
        <v>168</v>
      </c>
      <c r="F8" s="56">
        <f>VLOOKUP(B8,'[1]AB I 014'!$D$10:$L$75,9,FALSE)</f>
        <v>85.714285714285708</v>
      </c>
      <c r="G8" s="56">
        <f>VLOOKUP(B8,[2]Sheet1!$A$7:$G$72,7,FALSE)</f>
        <v>80</v>
      </c>
      <c r="H8" s="56">
        <f>VLOOKUP(B8,'[3]014'!$B$3:$H$203,7,FALSE)</f>
        <v>55.555555555555557</v>
      </c>
      <c r="I8" s="56"/>
      <c r="J8" s="56"/>
      <c r="K8" s="56">
        <f>VLOOKUP(B8,'[4]ABI-014'!$B$4:$AN$69,39,FALSE)</f>
        <v>66.666666666666657</v>
      </c>
      <c r="L8" s="56">
        <f t="shared" si="0"/>
        <v>71.984126984126988</v>
      </c>
      <c r="M8" s="8"/>
    </row>
    <row r="9" spans="1:13" s="1" customFormat="1">
      <c r="A9" s="5">
        <v>8</v>
      </c>
      <c r="B9" s="6" t="s">
        <v>320</v>
      </c>
      <c r="C9" s="7" t="s">
        <v>321</v>
      </c>
      <c r="D9" s="5" t="s">
        <v>7</v>
      </c>
      <c r="E9" s="8" t="s">
        <v>168</v>
      </c>
      <c r="F9" s="56">
        <f>VLOOKUP(B9,'[1]AB I 014'!$D$10:$L$75,9,FALSE)</f>
        <v>80.952380952380949</v>
      </c>
      <c r="G9" s="56">
        <f>VLOOKUP(B9,[2]Sheet1!$A$7:$G$72,7,FALSE)</f>
        <v>73.333333333333329</v>
      </c>
      <c r="H9" s="56">
        <f>VLOOKUP(B9,'[3]014'!$B$3:$H$203,7,FALSE)</f>
        <v>33.333333333333329</v>
      </c>
      <c r="I9" s="56"/>
      <c r="J9" s="56"/>
      <c r="K9" s="56">
        <f>VLOOKUP(B9,'[4]ABI-014'!$B$4:$AN$69,39,FALSE)</f>
        <v>66.666666666666657</v>
      </c>
      <c r="L9" s="56">
        <f t="shared" si="0"/>
        <v>63.571428571428562</v>
      </c>
      <c r="M9" s="8"/>
    </row>
    <row r="10" spans="1:13" s="1" customFormat="1">
      <c r="A10" s="5">
        <v>9</v>
      </c>
      <c r="B10" s="6" t="s">
        <v>348</v>
      </c>
      <c r="C10" s="7" t="s">
        <v>349</v>
      </c>
      <c r="D10" s="5" t="s">
        <v>7</v>
      </c>
      <c r="E10" s="8" t="s">
        <v>168</v>
      </c>
      <c r="F10" s="56">
        <f>VLOOKUP(B10,'[1]AB I 014'!$D$10:$L$75,9,FALSE)</f>
        <v>90.476190476190482</v>
      </c>
      <c r="G10" s="56">
        <f>VLOOKUP(B10,[2]Sheet1!$A$7:$G$72,7,FALSE)</f>
        <v>66.666666666666657</v>
      </c>
      <c r="H10" s="56">
        <f>VLOOKUP(B10,'[3]014'!$B$3:$H$203,7,FALSE)</f>
        <v>66.666666666666657</v>
      </c>
      <c r="I10" s="56"/>
      <c r="J10" s="56"/>
      <c r="K10" s="56">
        <f>VLOOKUP(B10,'[4]ABI-014'!$B$4:$AN$69,39,FALSE)</f>
        <v>77.777777777777786</v>
      </c>
      <c r="L10" s="56">
        <f t="shared" si="0"/>
        <v>75.396825396825392</v>
      </c>
      <c r="M10" s="8"/>
    </row>
    <row r="11" spans="1:13" s="1" customFormat="1" ht="45">
      <c r="A11" s="5">
        <v>10</v>
      </c>
      <c r="B11" s="11" t="s">
        <v>366</v>
      </c>
      <c r="C11" s="21" t="s">
        <v>367</v>
      </c>
      <c r="D11" s="8" t="s">
        <v>43</v>
      </c>
      <c r="E11" s="8" t="s">
        <v>168</v>
      </c>
      <c r="F11" s="56">
        <f>VLOOKUP(B11,'[1]AB I 014'!$D$10:$L$75,9,FALSE)</f>
        <v>95.238095238095241</v>
      </c>
      <c r="G11" s="56">
        <f>VLOOKUP(B11,[2]Sheet1!$A$7:$G$72,7,FALSE)</f>
        <v>80</v>
      </c>
      <c r="H11" s="56">
        <f>VLOOKUP(B11,'[3]014'!$B$3:$H$203,7,FALSE)</f>
        <v>66.666666666666657</v>
      </c>
      <c r="I11" s="56"/>
      <c r="J11" s="56"/>
      <c r="K11" s="56">
        <f>VLOOKUP(B11,'[4]ABI-014'!$B$4:$AN$69,39,FALSE)</f>
        <v>66.666666666666657</v>
      </c>
      <c r="L11" s="56">
        <f t="shared" si="0"/>
        <v>77.142857142857139</v>
      </c>
      <c r="M11" s="8"/>
    </row>
    <row r="12" spans="1:13" s="1" customFormat="1">
      <c r="A12" s="5">
        <v>11</v>
      </c>
      <c r="B12" s="6" t="s">
        <v>407</v>
      </c>
      <c r="C12" s="7" t="s">
        <v>408</v>
      </c>
      <c r="D12" s="5" t="s">
        <v>7</v>
      </c>
      <c r="E12" s="8" t="s">
        <v>168</v>
      </c>
      <c r="F12" s="56">
        <f>VLOOKUP(B12,'[1]AB I 014'!$D$10:$L$75,9,FALSE)</f>
        <v>95.238095238095241</v>
      </c>
      <c r="G12" s="56">
        <f>VLOOKUP(B12,[2]Sheet1!$A$7:$G$72,7,FALSE)</f>
        <v>93.333333333333329</v>
      </c>
      <c r="H12" s="56">
        <f>VLOOKUP(B12,'[3]014'!$B$3:$H$203,7,FALSE)</f>
        <v>77.777777777777786</v>
      </c>
      <c r="I12" s="56"/>
      <c r="J12" s="56"/>
      <c r="K12" s="56">
        <f>VLOOKUP(B12,'[4]ABI-014'!$B$4:$AN$69,39,FALSE)</f>
        <v>83.333333333333343</v>
      </c>
      <c r="L12" s="56">
        <f t="shared" si="0"/>
        <v>87.42063492063491</v>
      </c>
      <c r="M12" s="8"/>
    </row>
    <row r="13" spans="1:13" s="1" customFormat="1" ht="30">
      <c r="A13" s="5">
        <v>12</v>
      </c>
      <c r="B13" s="11" t="s">
        <v>409</v>
      </c>
      <c r="C13" s="21" t="s">
        <v>410</v>
      </c>
      <c r="D13" s="8" t="s">
        <v>7</v>
      </c>
      <c r="E13" s="8" t="s">
        <v>168</v>
      </c>
      <c r="F13" s="56">
        <f>VLOOKUP(B13,'[1]AB I 014'!$D$10:$L$75,9,FALSE)</f>
        <v>90.476190476190482</v>
      </c>
      <c r="G13" s="56">
        <f>VLOOKUP(B13,[2]Sheet1!$A$7:$G$72,7,FALSE)</f>
        <v>80</v>
      </c>
      <c r="H13" s="56">
        <f>VLOOKUP(B13,'[3]014'!$B$3:$H$203,7,FALSE)</f>
        <v>55.555555555555557</v>
      </c>
      <c r="I13" s="56"/>
      <c r="J13" s="56"/>
      <c r="K13" s="56">
        <f>VLOOKUP(B13,'[4]ABI-014'!$B$4:$AN$69,39,FALSE)</f>
        <v>77.777777777777786</v>
      </c>
      <c r="L13" s="56">
        <f t="shared" si="0"/>
        <v>75.952380952380949</v>
      </c>
      <c r="M13" s="8"/>
    </row>
    <row r="14" spans="1:13" s="1" customFormat="1">
      <c r="A14" s="5">
        <v>13</v>
      </c>
      <c r="B14" s="6" t="s">
        <v>523</v>
      </c>
      <c r="C14" s="7" t="s">
        <v>524</v>
      </c>
      <c r="D14" s="5" t="s">
        <v>43</v>
      </c>
      <c r="E14" s="8" t="s">
        <v>168</v>
      </c>
      <c r="F14" s="56">
        <f>VLOOKUP(B14,'[1]AB I 014'!$D$10:$L$75,9,FALSE)</f>
        <v>95.238095238095241</v>
      </c>
      <c r="G14" s="56">
        <f>VLOOKUP(B14,[2]Sheet1!$A$7:$G$72,7,FALSE)</f>
        <v>93.333333333333329</v>
      </c>
      <c r="H14" s="56">
        <f>VLOOKUP(B14,'[3]014'!$B$3:$H$203,7,FALSE)</f>
        <v>88.888888888888886</v>
      </c>
      <c r="I14" s="56"/>
      <c r="J14" s="56"/>
      <c r="K14" s="56">
        <f>VLOOKUP(B14,'[4]ABI-014'!$B$4:$AN$69,39,FALSE)</f>
        <v>72.222222222222214</v>
      </c>
      <c r="L14" s="56">
        <f t="shared" si="0"/>
        <v>87.420634920634924</v>
      </c>
      <c r="M14" s="8"/>
    </row>
    <row r="15" spans="1:13" s="1" customFormat="1">
      <c r="A15" s="5">
        <v>14</v>
      </c>
      <c r="B15" s="6" t="s">
        <v>539</v>
      </c>
      <c r="C15" s="9" t="s">
        <v>540</v>
      </c>
      <c r="D15" s="10" t="s">
        <v>7</v>
      </c>
      <c r="E15" s="8" t="s">
        <v>168</v>
      </c>
      <c r="F15" s="56">
        <f>VLOOKUP(B15,'[1]AB I 014'!$D$10:$L$75,9,FALSE)</f>
        <v>100</v>
      </c>
      <c r="G15" s="56">
        <f>VLOOKUP(B15,[2]Sheet1!$A$7:$G$72,7,FALSE)</f>
        <v>100</v>
      </c>
      <c r="H15" s="56">
        <f>VLOOKUP(B15,'[3]014'!$B$3:$H$203,7,FALSE)</f>
        <v>100</v>
      </c>
      <c r="I15" s="56"/>
      <c r="J15" s="56"/>
      <c r="K15" s="56">
        <f>VLOOKUP(B15,'[4]ABI-014'!$B$4:$AN$69,39,FALSE)</f>
        <v>94.444444444444443</v>
      </c>
      <c r="L15" s="56">
        <f t="shared" si="0"/>
        <v>98.611111111111114</v>
      </c>
      <c r="M15" s="8"/>
    </row>
    <row r="16" spans="1:13" s="1" customFormat="1">
      <c r="A16" s="5">
        <v>15</v>
      </c>
      <c r="B16" s="6" t="s">
        <v>541</v>
      </c>
      <c r="C16" s="7" t="s">
        <v>542</v>
      </c>
      <c r="D16" s="5" t="s">
        <v>43</v>
      </c>
      <c r="E16" s="8" t="s">
        <v>168</v>
      </c>
      <c r="F16" s="56">
        <f>VLOOKUP(B16,'[1]AB I 014'!$D$10:$L$75,9,FALSE)</f>
        <v>95.238095238095241</v>
      </c>
      <c r="G16" s="56">
        <f>VLOOKUP(B16,[2]Sheet1!$A$7:$G$72,7,FALSE)</f>
        <v>93.333333333333329</v>
      </c>
      <c r="H16" s="56">
        <f>VLOOKUP(B16,'[3]014'!$B$3:$H$203,7,FALSE)</f>
        <v>88.888888888888886</v>
      </c>
      <c r="I16" s="56"/>
      <c r="J16" s="56"/>
      <c r="K16" s="56">
        <f>VLOOKUP(B16,'[4]ABI-014'!$B$4:$AN$69,39,FALSE)</f>
        <v>72.222222222222214</v>
      </c>
      <c r="L16" s="56">
        <f t="shared" si="0"/>
        <v>87.420634920634924</v>
      </c>
      <c r="M16" s="8"/>
    </row>
    <row r="17" spans="1:13" s="1" customFormat="1">
      <c r="A17" s="5">
        <v>16</v>
      </c>
      <c r="B17" s="6" t="s">
        <v>543</v>
      </c>
      <c r="C17" s="7" t="s">
        <v>544</v>
      </c>
      <c r="D17" s="5" t="s">
        <v>43</v>
      </c>
      <c r="E17" s="8" t="s">
        <v>168</v>
      </c>
      <c r="F17" s="56">
        <f>VLOOKUP(B17,'[1]AB I 014'!$D$10:$L$75,9,FALSE)</f>
        <v>95.238095238095241</v>
      </c>
      <c r="G17" s="56">
        <f>VLOOKUP(B17,[2]Sheet1!$A$7:$G$72,7,FALSE)</f>
        <v>93.333333333333329</v>
      </c>
      <c r="H17" s="56">
        <f>VLOOKUP(B17,'[3]014'!$B$3:$H$203,7,FALSE)</f>
        <v>88.888888888888886</v>
      </c>
      <c r="I17" s="56"/>
      <c r="J17" s="56"/>
      <c r="K17" s="56">
        <f>VLOOKUP(B17,'[4]ABI-014'!$B$4:$AN$69,39,FALSE)</f>
        <v>83.333333333333343</v>
      </c>
      <c r="L17" s="56">
        <f t="shared" si="0"/>
        <v>90.19841269841271</v>
      </c>
      <c r="M17" s="8"/>
    </row>
    <row r="18" spans="1:13" s="1" customFormat="1">
      <c r="A18" s="5">
        <v>17</v>
      </c>
      <c r="B18" s="6" t="s">
        <v>545</v>
      </c>
      <c r="C18" s="7" t="s">
        <v>546</v>
      </c>
      <c r="D18" s="5" t="s">
        <v>7</v>
      </c>
      <c r="E18" s="8" t="s">
        <v>168</v>
      </c>
      <c r="F18" s="56">
        <f>VLOOKUP(B18,'[1]AB I 014'!$D$10:$L$75,9,FALSE)</f>
        <v>95.238095238095241</v>
      </c>
      <c r="G18" s="56">
        <f>VLOOKUP(B18,[2]Sheet1!$A$7:$G$72,7,FALSE)</f>
        <v>100</v>
      </c>
      <c r="H18" s="56">
        <f>VLOOKUP(B18,'[3]014'!$B$3:$H$203,7,FALSE)</f>
        <v>100</v>
      </c>
      <c r="I18" s="56"/>
      <c r="J18" s="56"/>
      <c r="K18" s="56">
        <f>VLOOKUP(B18,'[4]ABI-014'!$B$4:$AN$69,39,FALSE)</f>
        <v>88.888888888888886</v>
      </c>
      <c r="L18" s="56">
        <f t="shared" si="0"/>
        <v>96.031746031746025</v>
      </c>
      <c r="M18" s="8"/>
    </row>
    <row r="19" spans="1:13" s="1" customFormat="1" ht="30">
      <c r="A19" s="5">
        <v>18</v>
      </c>
      <c r="B19" s="11" t="s">
        <v>549</v>
      </c>
      <c r="C19" s="21" t="s">
        <v>550</v>
      </c>
      <c r="D19" s="8" t="s">
        <v>7</v>
      </c>
      <c r="E19" s="8" t="s">
        <v>168</v>
      </c>
      <c r="F19" s="56">
        <f>VLOOKUP(B19,'[1]AB I 014'!$D$10:$L$75,9,FALSE)</f>
        <v>90.476190476190482</v>
      </c>
      <c r="G19" s="56">
        <f>VLOOKUP(B19,[2]Sheet1!$A$7:$G$72,7,FALSE)</f>
        <v>66.666666666666657</v>
      </c>
      <c r="H19" s="56">
        <f>VLOOKUP(B19,'[3]014'!$B$3:$H$203,7,FALSE)</f>
        <v>77.777777777777786</v>
      </c>
      <c r="I19" s="56"/>
      <c r="J19" s="56"/>
      <c r="K19" s="56">
        <f>VLOOKUP(B19,'[4]ABI-014'!$B$4:$AN$69,39,FALSE)</f>
        <v>83.333333333333343</v>
      </c>
      <c r="L19" s="56">
        <f t="shared" si="0"/>
        <v>79.563492063492077</v>
      </c>
      <c r="M19" s="8"/>
    </row>
    <row r="20" spans="1:13" s="1" customFormat="1" ht="30">
      <c r="A20" s="5">
        <v>19</v>
      </c>
      <c r="B20" s="11" t="s">
        <v>637</v>
      </c>
      <c r="C20" s="21" t="s">
        <v>638</v>
      </c>
      <c r="D20" s="8" t="s">
        <v>7</v>
      </c>
      <c r="E20" s="8" t="s">
        <v>168</v>
      </c>
      <c r="F20" s="56">
        <f>VLOOKUP(B20,'[1]AB I 014'!$D$10:$L$75,9,FALSE)</f>
        <v>90.476190476190482</v>
      </c>
      <c r="G20" s="56">
        <f>VLOOKUP(B20,[2]Sheet1!$A$7:$G$72,7,FALSE)</f>
        <v>93.333333333333329</v>
      </c>
      <c r="H20" s="56">
        <f>VLOOKUP(B20,'[3]014'!$B$3:$H$203,7,FALSE)</f>
        <v>66.666666666666657</v>
      </c>
      <c r="I20" s="56"/>
      <c r="J20" s="56"/>
      <c r="K20" s="56">
        <f>VLOOKUP(B20,'[4]ABI-014'!$B$4:$AN$69,39,FALSE)</f>
        <v>72.222222222222214</v>
      </c>
      <c r="L20" s="56">
        <f t="shared" si="0"/>
        <v>80.674603174603163</v>
      </c>
      <c r="M20" s="8"/>
    </row>
    <row r="21" spans="1:13" s="1" customFormat="1">
      <c r="A21" s="5">
        <v>20</v>
      </c>
      <c r="B21" s="6" t="s">
        <v>643</v>
      </c>
      <c r="C21" s="7" t="s">
        <v>644</v>
      </c>
      <c r="D21" s="5" t="s">
        <v>7</v>
      </c>
      <c r="E21" s="8" t="s">
        <v>168</v>
      </c>
      <c r="F21" s="56">
        <f>VLOOKUP(B21,'[1]AB I 014'!$D$10:$L$75,9,FALSE)</f>
        <v>90.476190476190482</v>
      </c>
      <c r="G21" s="56">
        <f>VLOOKUP(B21,[2]Sheet1!$A$7:$G$72,7,FALSE)</f>
        <v>80</v>
      </c>
      <c r="H21" s="56">
        <f>VLOOKUP(B21,'[3]014'!$B$3:$H$203,7,FALSE)</f>
        <v>66.666666666666657</v>
      </c>
      <c r="I21" s="56"/>
      <c r="J21" s="56"/>
      <c r="K21" s="56">
        <f>VLOOKUP(B21,'[4]ABI-014'!$B$4:$AN$69,39,FALSE)</f>
        <v>72.222222222222214</v>
      </c>
      <c r="L21" s="56">
        <f t="shared" si="0"/>
        <v>77.341269841269835</v>
      </c>
      <c r="M21" s="8"/>
    </row>
    <row r="22" spans="1:13" s="1" customFormat="1" ht="30">
      <c r="A22" s="5">
        <v>21</v>
      </c>
      <c r="B22" s="11" t="s">
        <v>647</v>
      </c>
      <c r="C22" s="21" t="s">
        <v>648</v>
      </c>
      <c r="D22" s="8" t="s">
        <v>7</v>
      </c>
      <c r="E22" s="8" t="s">
        <v>168</v>
      </c>
      <c r="F22" s="56">
        <f>VLOOKUP(B22,'[1]AB I 014'!$D$10:$L$75,9,FALSE)</f>
        <v>90.476190476190482</v>
      </c>
      <c r="G22" s="56">
        <f>VLOOKUP(B22,[2]Sheet1!$A$7:$G$72,7,FALSE)</f>
        <v>80</v>
      </c>
      <c r="H22" s="56">
        <f>VLOOKUP(B22,'[3]014'!$B$3:$H$203,7,FALSE)</f>
        <v>66.666666666666657</v>
      </c>
      <c r="I22" s="56"/>
      <c r="J22" s="56"/>
      <c r="K22" s="56">
        <f>VLOOKUP(B22,'[4]ABI-014'!$B$4:$AN$69,39,FALSE)</f>
        <v>77.777777777777786</v>
      </c>
      <c r="L22" s="56">
        <f t="shared" si="0"/>
        <v>78.730158730158735</v>
      </c>
      <c r="M22" s="8"/>
    </row>
    <row r="23" spans="1:13" s="1" customFormat="1">
      <c r="A23" s="5">
        <v>22</v>
      </c>
      <c r="B23" s="11" t="s">
        <v>689</v>
      </c>
      <c r="C23" s="12" t="s">
        <v>690</v>
      </c>
      <c r="D23" s="8" t="s">
        <v>7</v>
      </c>
      <c r="E23" s="8" t="s">
        <v>168</v>
      </c>
      <c r="F23" s="56">
        <f>VLOOKUP(B23,'[1]AB I 014'!$D$10:$L$75,9,FALSE)</f>
        <v>100</v>
      </c>
      <c r="G23" s="56">
        <f>VLOOKUP(B23,[2]Sheet1!$A$7:$G$72,7,FALSE)</f>
        <v>66.666666666666657</v>
      </c>
      <c r="H23" s="56">
        <f>VLOOKUP(B23,'[3]014'!$B$3:$H$203,7,FALSE)</f>
        <v>88.888888888888886</v>
      </c>
      <c r="I23" s="56"/>
      <c r="J23" s="56"/>
      <c r="K23" s="56">
        <f>VLOOKUP(B23,'[4]ABI-014'!$B$4:$AN$69,39,FALSE)</f>
        <v>100</v>
      </c>
      <c r="L23" s="56">
        <f t="shared" si="0"/>
        <v>88.888888888888886</v>
      </c>
      <c r="M23" s="8"/>
    </row>
    <row r="24" spans="1:13" s="1" customFormat="1">
      <c r="A24" s="5">
        <v>23</v>
      </c>
      <c r="B24" s="6" t="s">
        <v>737</v>
      </c>
      <c r="C24" s="7" t="s">
        <v>738</v>
      </c>
      <c r="D24" s="5" t="s">
        <v>7</v>
      </c>
      <c r="E24" s="8" t="s">
        <v>168</v>
      </c>
      <c r="F24" s="56">
        <f>VLOOKUP(B24,'[1]AB I 014'!$D$10:$L$75,9,FALSE)</f>
        <v>95.238095238095241</v>
      </c>
      <c r="G24" s="56">
        <f>VLOOKUP(B24,[2]Sheet1!$A$7:$G$72,7,FALSE)</f>
        <v>80</v>
      </c>
      <c r="H24" s="56">
        <f>VLOOKUP(B24,'[3]014'!$B$3:$H$203,7,FALSE)</f>
        <v>88.888888888888886</v>
      </c>
      <c r="I24" s="56"/>
      <c r="J24" s="56"/>
      <c r="K24" s="56">
        <f>VLOOKUP(B24,'[4]ABI-014'!$B$4:$AN$69,39,FALSE)</f>
        <v>83.333333333333343</v>
      </c>
      <c r="L24" s="56">
        <f t="shared" si="0"/>
        <v>86.865079365079367</v>
      </c>
      <c r="M24" s="8"/>
    </row>
    <row r="25" spans="1:13" s="1" customFormat="1" ht="45">
      <c r="A25" s="5">
        <v>24</v>
      </c>
      <c r="B25" s="11" t="s">
        <v>789</v>
      </c>
      <c r="C25" s="21" t="s">
        <v>790</v>
      </c>
      <c r="D25" s="8" t="s">
        <v>7</v>
      </c>
      <c r="E25" s="8" t="s">
        <v>168</v>
      </c>
      <c r="F25" s="56">
        <f>VLOOKUP(B25,'[1]AB I 014'!$D$10:$L$75,9,FALSE)</f>
        <v>90.476190476190482</v>
      </c>
      <c r="G25" s="56">
        <f>VLOOKUP(B25,[2]Sheet1!$A$7:$G$72,7,FALSE)</f>
        <v>53.333333333333336</v>
      </c>
      <c r="H25" s="56">
        <f>VLOOKUP(B25,'[3]014'!$B$3:$H$203,7,FALSE)</f>
        <v>66.666666666666657</v>
      </c>
      <c r="I25" s="56"/>
      <c r="J25" s="56"/>
      <c r="K25" s="56">
        <f>VLOOKUP(B25,'[4]ABI-014'!$B$4:$AN$69,39,FALSE)</f>
        <v>66.666666666666657</v>
      </c>
      <c r="L25" s="56">
        <f t="shared" si="0"/>
        <v>69.285714285714278</v>
      </c>
      <c r="M25" s="8"/>
    </row>
    <row r="26" spans="1:13" s="1" customFormat="1" ht="30">
      <c r="A26" s="5">
        <v>25</v>
      </c>
      <c r="B26" s="11" t="s">
        <v>801</v>
      </c>
      <c r="C26" s="21" t="s">
        <v>802</v>
      </c>
      <c r="D26" s="8" t="s">
        <v>7</v>
      </c>
      <c r="E26" s="8" t="s">
        <v>168</v>
      </c>
      <c r="F26" s="56">
        <f>VLOOKUP(B26,'[1]AB I 014'!$D$10:$L$75,9,FALSE)</f>
        <v>71.428571428571431</v>
      </c>
      <c r="G26" s="56">
        <f>VLOOKUP(B26,[2]Sheet1!$A$7:$G$72,7,FALSE)</f>
        <v>26.666666666666668</v>
      </c>
      <c r="H26" s="56">
        <f>VLOOKUP(B26,'[3]014'!$B$3:$H$203,7,FALSE)</f>
        <v>33.333333333333329</v>
      </c>
      <c r="I26" s="56"/>
      <c r="J26" s="56"/>
      <c r="K26" s="56">
        <f>VLOOKUP(B26,'[4]ABI-014'!$B$4:$AN$69,39,FALSE)</f>
        <v>66.666666666666657</v>
      </c>
      <c r="L26" s="56">
        <f t="shared" si="0"/>
        <v>49.523809523809526</v>
      </c>
      <c r="M26" s="8"/>
    </row>
    <row r="27" spans="1:13" s="1" customFormat="1">
      <c r="A27" s="5">
        <v>26</v>
      </c>
      <c r="B27" s="6" t="s">
        <v>831</v>
      </c>
      <c r="C27" s="7" t="s">
        <v>832</v>
      </c>
      <c r="D27" s="5" t="s">
        <v>7</v>
      </c>
      <c r="E27" s="8" t="s">
        <v>168</v>
      </c>
      <c r="F27" s="56">
        <f>VLOOKUP(B27,'[1]AB I 014'!$D$10:$L$75,9,FALSE)</f>
        <v>90.476190476190482</v>
      </c>
      <c r="G27" s="56">
        <f>VLOOKUP(B27,[2]Sheet1!$A$7:$G$72,7,FALSE)</f>
        <v>80</v>
      </c>
      <c r="H27" s="56">
        <f>VLOOKUP(B27,'[3]014'!$B$3:$H$203,7,FALSE)</f>
        <v>66.666666666666657</v>
      </c>
      <c r="I27" s="56"/>
      <c r="J27" s="56"/>
      <c r="K27" s="56">
        <f>VLOOKUP(B27,'[4]ABI-014'!$B$4:$AN$69,39,FALSE)</f>
        <v>77.777777777777786</v>
      </c>
      <c r="L27" s="56">
        <f t="shared" si="0"/>
        <v>78.730158730158735</v>
      </c>
      <c r="M27" s="8"/>
    </row>
    <row r="28" spans="1:13" s="1" customFormat="1">
      <c r="A28" s="5">
        <v>27</v>
      </c>
      <c r="B28" s="11" t="s">
        <v>939</v>
      </c>
      <c r="C28" s="12" t="s">
        <v>940</v>
      </c>
      <c r="D28" s="25" t="s">
        <v>43</v>
      </c>
      <c r="E28" s="17" t="s">
        <v>168</v>
      </c>
      <c r="F28" s="56">
        <f>VLOOKUP(B28,'[1]AB I 014'!$D$10:$L$75,9,FALSE)</f>
        <v>90.476190476190482</v>
      </c>
      <c r="G28" s="56">
        <f>VLOOKUP(B28,[2]Sheet1!$A$7:$G$72,7,FALSE)</f>
        <v>53.333333333333336</v>
      </c>
      <c r="H28" s="56">
        <f>VLOOKUP(B28,'[3]014'!$B$3:$H$203,7,FALSE)</f>
        <v>77.777777777777786</v>
      </c>
      <c r="I28" s="56"/>
      <c r="J28" s="56"/>
      <c r="K28" s="56">
        <f>VLOOKUP(B28,'[4]ABI-014'!$B$4:$AN$69,39,FALSE)</f>
        <v>72.222222222222214</v>
      </c>
      <c r="L28" s="56">
        <f t="shared" si="0"/>
        <v>73.452380952380963</v>
      </c>
      <c r="M28" s="8"/>
    </row>
    <row r="29" spans="1:13" s="1" customFormat="1" ht="45">
      <c r="A29" s="5">
        <v>28</v>
      </c>
      <c r="B29" s="11" t="s">
        <v>973</v>
      </c>
      <c r="C29" s="21" t="s">
        <v>974</v>
      </c>
      <c r="D29" s="8" t="s">
        <v>7</v>
      </c>
      <c r="E29" s="8" t="s">
        <v>168</v>
      </c>
      <c r="F29" s="56">
        <f>VLOOKUP(B29,'[1]AB I 014'!$D$10:$L$75,9,FALSE)</f>
        <v>71.428571428571431</v>
      </c>
      <c r="G29" s="56">
        <f>VLOOKUP(B29,[2]Sheet1!$A$7:$G$72,7,FALSE)</f>
        <v>93.333333333333329</v>
      </c>
      <c r="H29" s="56">
        <f>VLOOKUP(B29,'[3]014'!$B$3:$H$203,7,FALSE)</f>
        <v>100</v>
      </c>
      <c r="I29" s="56"/>
      <c r="J29" s="56"/>
      <c r="K29" s="56">
        <f>VLOOKUP(B29,'[4]ABI-014'!$B$4:$AN$69,39,FALSE)</f>
        <v>77.777777777777786</v>
      </c>
      <c r="L29" s="56">
        <f t="shared" si="0"/>
        <v>85.634920634920633</v>
      </c>
      <c r="M29" s="8"/>
    </row>
    <row r="30" spans="1:13" s="1" customFormat="1">
      <c r="A30" s="5">
        <v>29</v>
      </c>
      <c r="B30" s="11" t="s">
        <v>985</v>
      </c>
      <c r="C30" s="12" t="s">
        <v>986</v>
      </c>
      <c r="D30" s="8" t="s">
        <v>43</v>
      </c>
      <c r="E30" s="8" t="s">
        <v>168</v>
      </c>
      <c r="F30" s="56">
        <f>VLOOKUP(B30,'[1]AB I 014'!$D$10:$L$75,9,FALSE)</f>
        <v>90.476190476190482</v>
      </c>
      <c r="G30" s="56">
        <f>VLOOKUP(B30,[2]Sheet1!$A$7:$G$72,7,FALSE)</f>
        <v>53.333333333333336</v>
      </c>
      <c r="H30" s="56">
        <f>VLOOKUP(B30,'[3]014'!$B$3:$H$203,7,FALSE)</f>
        <v>66.666666666666657</v>
      </c>
      <c r="I30" s="56"/>
      <c r="J30" s="56"/>
      <c r="K30" s="56">
        <f>VLOOKUP(B30,'[4]ABI-014'!$B$4:$AN$69,39,FALSE)</f>
        <v>66.666666666666657</v>
      </c>
      <c r="L30" s="56">
        <f t="shared" si="0"/>
        <v>69.285714285714278</v>
      </c>
      <c r="M30" s="8"/>
    </row>
    <row r="31" spans="1:13" s="1" customFormat="1">
      <c r="A31" s="5">
        <v>30</v>
      </c>
      <c r="B31" s="6" t="s">
        <v>1141</v>
      </c>
      <c r="C31" s="7" t="s">
        <v>1142</v>
      </c>
      <c r="D31" s="5" t="s">
        <v>43</v>
      </c>
      <c r="E31" s="8" t="s">
        <v>168</v>
      </c>
      <c r="F31" s="56">
        <f>VLOOKUP(B31,'[1]AB I 014'!$D$10:$L$75,9,FALSE)</f>
        <v>95.238095238095241</v>
      </c>
      <c r="G31" s="56">
        <f>VLOOKUP(B31,[2]Sheet1!$A$7:$G$72,7,FALSE)</f>
        <v>46.666666666666664</v>
      </c>
      <c r="H31" s="56">
        <f>VLOOKUP(B31,'[3]014'!$B$3:$H$203,7,FALSE)</f>
        <v>66.666666666666657</v>
      </c>
      <c r="I31" s="56"/>
      <c r="J31" s="56"/>
      <c r="K31" s="56">
        <f>VLOOKUP(B31,'[4]ABI-014'!$B$4:$AN$69,39,FALSE)</f>
        <v>55.555555555555557</v>
      </c>
      <c r="L31" s="56">
        <f t="shared" si="0"/>
        <v>66.031746031746025</v>
      </c>
      <c r="M31" s="8"/>
    </row>
    <row r="32" spans="1:13" s="1" customFormat="1">
      <c r="A32" s="5">
        <v>31</v>
      </c>
      <c r="B32" s="6" t="s">
        <v>1231</v>
      </c>
      <c r="C32" s="7" t="s">
        <v>1232</v>
      </c>
      <c r="D32" s="5" t="s">
        <v>43</v>
      </c>
      <c r="E32" s="8" t="s">
        <v>168</v>
      </c>
      <c r="F32" s="56">
        <f>VLOOKUP(B32,'[1]AB I 014'!$D$10:$L$75,9,FALSE)</f>
        <v>71.428571428571431</v>
      </c>
      <c r="G32" s="56">
        <f>VLOOKUP(B32,[2]Sheet1!$A$7:$G$72,7,FALSE)</f>
        <v>66.666666666666657</v>
      </c>
      <c r="H32" s="56">
        <f>VLOOKUP(B32,'[3]014'!$B$3:$H$203,7,FALSE)</f>
        <v>77.777777777777786</v>
      </c>
      <c r="I32" s="56"/>
      <c r="J32" s="56"/>
      <c r="K32" s="56">
        <f>VLOOKUP(B32,'[4]ABI-014'!$B$4:$AN$69,39,FALSE)</f>
        <v>72.222222222222214</v>
      </c>
      <c r="L32" s="56">
        <f t="shared" si="0"/>
        <v>72.023809523809518</v>
      </c>
      <c r="M32" s="8"/>
    </row>
    <row r="33" spans="1:13" s="1" customFormat="1">
      <c r="A33" s="5">
        <v>32</v>
      </c>
      <c r="B33" s="6" t="s">
        <v>1495</v>
      </c>
      <c r="C33" s="7" t="s">
        <v>1496</v>
      </c>
      <c r="D33" s="5" t="s">
        <v>43</v>
      </c>
      <c r="E33" s="8" t="s">
        <v>168</v>
      </c>
      <c r="F33" s="56">
        <f>VLOOKUP(B33,'[1]AB I 014'!$D$10:$L$75,9,FALSE)</f>
        <v>95.238095238095241</v>
      </c>
      <c r="G33" s="56">
        <f>VLOOKUP(B33,[2]Sheet1!$A$7:$G$72,7,FALSE)</f>
        <v>80</v>
      </c>
      <c r="H33" s="56">
        <f>VLOOKUP(B33,'[3]014'!$B$3:$H$203,7,FALSE)</f>
        <v>77.777777777777786</v>
      </c>
      <c r="I33" s="56"/>
      <c r="J33" s="56"/>
      <c r="K33" s="56">
        <f>VLOOKUP(B33,'[4]ABI-014'!$B$4:$AN$69,39,FALSE)</f>
        <v>77.777777777777786</v>
      </c>
      <c r="L33" s="56">
        <f t="shared" si="0"/>
        <v>82.698412698412696</v>
      </c>
      <c r="M33" s="8"/>
    </row>
    <row r="34" spans="1:13" s="1" customFormat="1">
      <c r="A34" s="5">
        <v>33</v>
      </c>
      <c r="B34" s="6" t="s">
        <v>1501</v>
      </c>
      <c r="C34" s="7" t="s">
        <v>1502</v>
      </c>
      <c r="D34" s="5" t="s">
        <v>43</v>
      </c>
      <c r="E34" s="8" t="s">
        <v>168</v>
      </c>
      <c r="F34" s="56">
        <f>VLOOKUP(B34,'[1]AB I 014'!$D$10:$L$75,9,FALSE)</f>
        <v>90.476190476190482</v>
      </c>
      <c r="G34" s="56">
        <f>VLOOKUP(B34,[2]Sheet1!$A$7:$G$72,7,FALSE)</f>
        <v>46.666666666666664</v>
      </c>
      <c r="H34" s="56">
        <f>VLOOKUP(B34,'[3]014'!$B$3:$H$203,7,FALSE)</f>
        <v>77.777777777777786</v>
      </c>
      <c r="I34" s="56"/>
      <c r="J34" s="56"/>
      <c r="K34" s="56">
        <f>VLOOKUP(B34,'[4]ABI-014'!$B$4:$AN$69,39,FALSE)</f>
        <v>77.777777777777786</v>
      </c>
      <c r="L34" s="56">
        <f t="shared" si="0"/>
        <v>73.174603174603178</v>
      </c>
      <c r="M34" s="8"/>
    </row>
    <row r="35" spans="1:13" s="1" customFormat="1">
      <c r="A35" s="5">
        <v>34</v>
      </c>
      <c r="B35" s="6" t="s">
        <v>1503</v>
      </c>
      <c r="C35" s="7" t="s">
        <v>1504</v>
      </c>
      <c r="D35" s="5" t="s">
        <v>43</v>
      </c>
      <c r="E35" s="8" t="s">
        <v>168</v>
      </c>
      <c r="F35" s="56">
        <f>VLOOKUP(B35,'[1]AB I 014'!$D$10:$L$75,9,FALSE)</f>
        <v>90.476190476190482</v>
      </c>
      <c r="G35" s="56">
        <f>VLOOKUP(B35,[2]Sheet1!$A$7:$G$72,7,FALSE)</f>
        <v>80</v>
      </c>
      <c r="H35" s="56">
        <f>VLOOKUP(B35,'[3]014'!$B$3:$H$203,7,FALSE)</f>
        <v>66.666666666666657</v>
      </c>
      <c r="I35" s="56"/>
      <c r="J35" s="56"/>
      <c r="K35" s="56">
        <f>VLOOKUP(B35,'[4]ABI-014'!$B$4:$AN$69,39,FALSE)</f>
        <v>66.666666666666657</v>
      </c>
      <c r="L35" s="56">
        <f t="shared" si="0"/>
        <v>75.952380952380949</v>
      </c>
      <c r="M35" s="8"/>
    </row>
    <row r="36" spans="1:13" s="1" customFormat="1">
      <c r="A36" s="5">
        <v>35</v>
      </c>
      <c r="B36" s="6" t="s">
        <v>1505</v>
      </c>
      <c r="C36" s="7" t="s">
        <v>1506</v>
      </c>
      <c r="D36" s="5" t="s">
        <v>43</v>
      </c>
      <c r="E36" s="8" t="s">
        <v>168</v>
      </c>
      <c r="F36" s="56">
        <f>VLOOKUP(B36,'[1]AB I 014'!$D$10:$L$75,9,FALSE)</f>
        <v>90.476190476190482</v>
      </c>
      <c r="G36" s="56">
        <f>VLOOKUP(B36,[2]Sheet1!$A$7:$G$72,7,FALSE)</f>
        <v>73.333333333333329</v>
      </c>
      <c r="H36" s="56">
        <f>VLOOKUP(B36,'[3]014'!$B$3:$H$203,7,FALSE)</f>
        <v>66.666666666666657</v>
      </c>
      <c r="I36" s="56"/>
      <c r="J36" s="56"/>
      <c r="K36" s="56">
        <f>VLOOKUP(B36,'[4]ABI-014'!$B$4:$AN$69,39,FALSE)</f>
        <v>66.666666666666657</v>
      </c>
      <c r="L36" s="56">
        <f t="shared" si="0"/>
        <v>74.285714285714278</v>
      </c>
      <c r="M36" s="8"/>
    </row>
    <row r="37" spans="1:13" s="1" customFormat="1">
      <c r="A37" s="5">
        <v>36</v>
      </c>
      <c r="B37" s="6" t="s">
        <v>1507</v>
      </c>
      <c r="C37" s="7" t="s">
        <v>1508</v>
      </c>
      <c r="D37" s="5" t="s">
        <v>43</v>
      </c>
      <c r="E37" s="8" t="s">
        <v>168</v>
      </c>
      <c r="F37" s="56">
        <f>VLOOKUP(B37,'[1]AB I 014'!$D$10:$L$75,9,FALSE)</f>
        <v>47.61904761904762</v>
      </c>
      <c r="G37" s="56">
        <f>VLOOKUP(B37,[2]Sheet1!$A$7:$G$72,7,FALSE)</f>
        <v>93.333333333333329</v>
      </c>
      <c r="H37" s="56">
        <f>VLOOKUP(B37,'[3]014'!$B$3:$H$203,7,FALSE)</f>
        <v>22.222222222222221</v>
      </c>
      <c r="I37" s="56"/>
      <c r="J37" s="56"/>
      <c r="K37" s="56">
        <f>VLOOKUP(B37,'[4]ABI-014'!$B$4:$AN$69,39,FALSE)</f>
        <v>66.666666666666657</v>
      </c>
      <c r="L37" s="56">
        <f t="shared" si="0"/>
        <v>57.460317460317462</v>
      </c>
      <c r="M37" s="8"/>
    </row>
    <row r="38" spans="1:13" s="1" customFormat="1" ht="30">
      <c r="A38" s="5">
        <v>37</v>
      </c>
      <c r="B38" s="11" t="s">
        <v>1511</v>
      </c>
      <c r="C38" s="21" t="s">
        <v>1512</v>
      </c>
      <c r="D38" s="34" t="s">
        <v>43</v>
      </c>
      <c r="E38" s="8" t="s">
        <v>168</v>
      </c>
      <c r="F38" s="56">
        <f>VLOOKUP(B38,'[1]AB I 014'!$D$10:$L$75,9,FALSE)</f>
        <v>95.238095238095241</v>
      </c>
      <c r="G38" s="56">
        <f>VLOOKUP(B38,[2]Sheet1!$A$7:$G$72,7,FALSE)</f>
        <v>80</v>
      </c>
      <c r="H38" s="56">
        <f>VLOOKUP(B38,'[3]014'!$B$3:$H$203,7,FALSE)</f>
        <v>77.777777777777786</v>
      </c>
      <c r="I38" s="56"/>
      <c r="J38" s="56"/>
      <c r="K38" s="56">
        <f>VLOOKUP(B38,'[4]ABI-014'!$B$4:$AN$69,39,FALSE)</f>
        <v>77.777777777777786</v>
      </c>
      <c r="L38" s="56">
        <f t="shared" si="0"/>
        <v>82.698412698412696</v>
      </c>
      <c r="M38" s="8"/>
    </row>
    <row r="39" spans="1:13" s="1" customFormat="1">
      <c r="A39" s="5">
        <v>38</v>
      </c>
      <c r="B39" s="6" t="s">
        <v>1517</v>
      </c>
      <c r="C39" s="7" t="s">
        <v>1518</v>
      </c>
      <c r="D39" s="5" t="s">
        <v>43</v>
      </c>
      <c r="E39" s="8" t="s">
        <v>168</v>
      </c>
      <c r="F39" s="56">
        <f>VLOOKUP(B39,'[1]AB I 014'!$D$10:$L$75,9,FALSE)</f>
        <v>100</v>
      </c>
      <c r="G39" s="56">
        <f>VLOOKUP(B39,[2]Sheet1!$A$7:$G$72,7,FALSE)</f>
        <v>100</v>
      </c>
      <c r="H39" s="56">
        <f>VLOOKUP(B39,'[3]014'!$B$3:$H$203,7,FALSE)</f>
        <v>100</v>
      </c>
      <c r="I39" s="56"/>
      <c r="J39" s="56"/>
      <c r="K39" s="56">
        <f>VLOOKUP(B39,'[4]ABI-014'!$B$4:$AN$69,39,FALSE)</f>
        <v>88.888888888888886</v>
      </c>
      <c r="L39" s="56">
        <f t="shared" si="0"/>
        <v>97.222222222222229</v>
      </c>
      <c r="M39" s="8"/>
    </row>
    <row r="40" spans="1:13" s="1" customFormat="1">
      <c r="A40" s="5">
        <v>39</v>
      </c>
      <c r="B40" s="6" t="s">
        <v>1519</v>
      </c>
      <c r="C40" s="7" t="s">
        <v>1520</v>
      </c>
      <c r="D40" s="5" t="s">
        <v>43</v>
      </c>
      <c r="E40" s="8" t="s">
        <v>168</v>
      </c>
      <c r="F40" s="56">
        <f>VLOOKUP(B40,'[1]AB I 014'!$D$10:$L$75,9,FALSE)</f>
        <v>95.238095238095241</v>
      </c>
      <c r="G40" s="56">
        <f>VLOOKUP(B40,[2]Sheet1!$A$7:$G$72,7,FALSE)</f>
        <v>100</v>
      </c>
      <c r="H40" s="56">
        <f>VLOOKUP(B40,'[3]014'!$B$3:$H$203,7,FALSE)</f>
        <v>100</v>
      </c>
      <c r="I40" s="56"/>
      <c r="J40" s="56"/>
      <c r="K40" s="56">
        <f>VLOOKUP(B40,'[4]ABI-014'!$B$4:$AN$69,39,FALSE)</f>
        <v>88.888888888888886</v>
      </c>
      <c r="L40" s="56">
        <f t="shared" si="0"/>
        <v>96.031746031746025</v>
      </c>
      <c r="M40" s="8"/>
    </row>
    <row r="41" spans="1:13" s="1" customFormat="1">
      <c r="A41" s="5">
        <v>40</v>
      </c>
      <c r="B41" s="6" t="s">
        <v>1527</v>
      </c>
      <c r="C41" s="7" t="s">
        <v>1528</v>
      </c>
      <c r="D41" s="5" t="s">
        <v>43</v>
      </c>
      <c r="E41" s="8" t="s">
        <v>168</v>
      </c>
      <c r="F41" s="56">
        <f>VLOOKUP(B41,'[1]AB I 014'!$D$10:$L$75,9,FALSE)</f>
        <v>95.238095238095241</v>
      </c>
      <c r="G41" s="56">
        <f>VLOOKUP(B41,[2]Sheet1!$A$7:$G$72,7,FALSE)</f>
        <v>80</v>
      </c>
      <c r="H41" s="56">
        <f>VLOOKUP(B41,'[3]014'!$B$3:$H$203,7,FALSE)</f>
        <v>77.777777777777786</v>
      </c>
      <c r="I41" s="56"/>
      <c r="J41" s="56"/>
      <c r="K41" s="56">
        <f>VLOOKUP(B41,'[4]ABI-014'!$B$4:$AN$69,39,FALSE)</f>
        <v>72.222222222222214</v>
      </c>
      <c r="L41" s="56">
        <f t="shared" si="0"/>
        <v>81.30952380952381</v>
      </c>
      <c r="M41" s="8"/>
    </row>
    <row r="42" spans="1:13" s="1" customFormat="1">
      <c r="A42" s="5">
        <v>41</v>
      </c>
      <c r="B42" s="11" t="s">
        <v>1543</v>
      </c>
      <c r="C42" s="12" t="s">
        <v>1544</v>
      </c>
      <c r="D42" s="8" t="s">
        <v>43</v>
      </c>
      <c r="E42" s="8" t="s">
        <v>168</v>
      </c>
      <c r="F42" s="56">
        <f>VLOOKUP(B42,'[1]AB I 014'!$D$10:$L$75,9,FALSE)</f>
        <v>95.238095238095241</v>
      </c>
      <c r="G42" s="56">
        <f>VLOOKUP(B42,[2]Sheet1!$A$7:$G$72,7,FALSE)</f>
        <v>80</v>
      </c>
      <c r="H42" s="56">
        <f>VLOOKUP(B42,'[3]014'!$B$3:$H$203,7,FALSE)</f>
        <v>77.777777777777786</v>
      </c>
      <c r="I42" s="56"/>
      <c r="J42" s="56"/>
      <c r="K42" s="56">
        <f>VLOOKUP(B42,'[4]ABI-014'!$B$4:$AN$69,39,FALSE)</f>
        <v>77.777777777777786</v>
      </c>
      <c r="L42" s="56">
        <f t="shared" si="0"/>
        <v>82.698412698412696</v>
      </c>
      <c r="M42" s="8"/>
    </row>
    <row r="43" spans="1:13" s="1" customFormat="1">
      <c r="A43" s="5">
        <v>42</v>
      </c>
      <c r="B43" s="6" t="s">
        <v>1551</v>
      </c>
      <c r="C43" s="7" t="s">
        <v>1552</v>
      </c>
      <c r="D43" s="5" t="s">
        <v>43</v>
      </c>
      <c r="E43" s="8" t="s">
        <v>168</v>
      </c>
      <c r="F43" s="56">
        <f>VLOOKUP(B43,'[1]AB I 014'!$D$10:$L$75,9,FALSE)</f>
        <v>90.476190476190482</v>
      </c>
      <c r="G43" s="56">
        <f>VLOOKUP(B43,[2]Sheet1!$A$7:$G$72,7,FALSE)</f>
        <v>80</v>
      </c>
      <c r="H43" s="56">
        <f>VLOOKUP(B43,'[3]014'!$B$3:$H$203,7,FALSE)</f>
        <v>77.777777777777786</v>
      </c>
      <c r="I43" s="56"/>
      <c r="J43" s="56"/>
      <c r="K43" s="56">
        <f>VLOOKUP(B43,'[4]ABI-014'!$B$4:$AN$69,39,FALSE)</f>
        <v>72.222222222222214</v>
      </c>
      <c r="L43" s="56">
        <f t="shared" si="0"/>
        <v>80.11904761904762</v>
      </c>
      <c r="M43" s="8"/>
    </row>
    <row r="44" spans="1:13" s="1" customFormat="1">
      <c r="A44" s="5">
        <v>43</v>
      </c>
      <c r="B44" s="6" t="s">
        <v>1553</v>
      </c>
      <c r="C44" s="7" t="s">
        <v>1554</v>
      </c>
      <c r="D44" s="5" t="s">
        <v>43</v>
      </c>
      <c r="E44" s="8" t="s">
        <v>168</v>
      </c>
      <c r="F44" s="56">
        <f>VLOOKUP(B44,'[1]AB I 014'!$D$10:$L$75,9,FALSE)</f>
        <v>95.238095238095241</v>
      </c>
      <c r="G44" s="56">
        <f>VLOOKUP(B44,[2]Sheet1!$A$7:$G$72,7,FALSE)</f>
        <v>93.333333333333329</v>
      </c>
      <c r="H44" s="56">
        <f>VLOOKUP(B44,'[3]014'!$B$3:$H$203,7,FALSE)</f>
        <v>88.888888888888886</v>
      </c>
      <c r="I44" s="56"/>
      <c r="J44" s="56"/>
      <c r="K44" s="56">
        <f>VLOOKUP(B44,'[4]ABI-014'!$B$4:$AN$69,39,FALSE)</f>
        <v>77.777777777777786</v>
      </c>
      <c r="L44" s="56">
        <f t="shared" si="0"/>
        <v>88.80952380952381</v>
      </c>
      <c r="M44" s="8"/>
    </row>
    <row r="45" spans="1:13" s="1" customFormat="1">
      <c r="A45" s="5">
        <v>44</v>
      </c>
      <c r="B45" s="6" t="s">
        <v>1557</v>
      </c>
      <c r="C45" s="7" t="s">
        <v>1558</v>
      </c>
      <c r="D45" s="5" t="s">
        <v>43</v>
      </c>
      <c r="E45" s="8" t="s">
        <v>168</v>
      </c>
      <c r="F45" s="56">
        <f>VLOOKUP(B45,'[1]AB I 014'!$D$10:$L$75,9,FALSE)</f>
        <v>100</v>
      </c>
      <c r="G45" s="56">
        <f>VLOOKUP(B45,[2]Sheet1!$A$7:$G$72,7,FALSE)</f>
        <v>93.333333333333329</v>
      </c>
      <c r="H45" s="56">
        <f>VLOOKUP(B45,'[3]014'!$B$3:$H$203,7,FALSE)</f>
        <v>77.777777777777786</v>
      </c>
      <c r="I45" s="56"/>
      <c r="J45" s="56"/>
      <c r="K45" s="56">
        <f>VLOOKUP(B45,'[4]ABI-014'!$B$4:$AN$69,39,FALSE)</f>
        <v>83.333333333333343</v>
      </c>
      <c r="L45" s="56">
        <f t="shared" si="0"/>
        <v>88.611111111111114</v>
      </c>
      <c r="M45" s="8"/>
    </row>
    <row r="46" spans="1:13" s="1" customFormat="1" ht="30">
      <c r="A46" s="5">
        <v>45</v>
      </c>
      <c r="B46" s="11" t="s">
        <v>1569</v>
      </c>
      <c r="C46" s="21" t="s">
        <v>1570</v>
      </c>
      <c r="D46" s="8" t="s">
        <v>43</v>
      </c>
      <c r="E46" s="8" t="s">
        <v>168</v>
      </c>
      <c r="F46" s="56">
        <f>VLOOKUP(B46,'[1]AB I 014'!$D$10:$L$75,9,FALSE)</f>
        <v>80.952380952380949</v>
      </c>
      <c r="G46" s="56">
        <f>VLOOKUP(B46,[2]Sheet1!$A$7:$G$72,7,FALSE)</f>
        <v>66.666666666666657</v>
      </c>
      <c r="H46" s="56">
        <f>VLOOKUP(B46,'[3]014'!$B$3:$H$203,7,FALSE)</f>
        <v>77.777777777777786</v>
      </c>
      <c r="I46" s="56"/>
      <c r="J46" s="56"/>
      <c r="K46" s="56">
        <f>VLOOKUP(B46,'[4]ABI-014'!$B$4:$AN$69,39,FALSE)</f>
        <v>77.777777777777786</v>
      </c>
      <c r="L46" s="56">
        <f t="shared" si="0"/>
        <v>75.793650793650784</v>
      </c>
      <c r="M46" s="8"/>
    </row>
    <row r="47" spans="1:13" s="1" customFormat="1">
      <c r="A47" s="5">
        <v>46</v>
      </c>
      <c r="B47" s="6" t="s">
        <v>1573</v>
      </c>
      <c r="C47" s="7" t="s">
        <v>1574</v>
      </c>
      <c r="D47" s="5" t="s">
        <v>43</v>
      </c>
      <c r="E47" s="8" t="s">
        <v>168</v>
      </c>
      <c r="F47" s="56">
        <f>VLOOKUP(B47,'[1]AB I 014'!$D$10:$L$75,9,FALSE)</f>
        <v>66.666666666666671</v>
      </c>
      <c r="G47" s="56">
        <f>VLOOKUP(B47,[2]Sheet1!$A$7:$G$72,7,FALSE)</f>
        <v>33.333333333333329</v>
      </c>
      <c r="H47" s="56">
        <f>VLOOKUP(B47,'[3]014'!$B$3:$H$203,7,FALSE)</f>
        <v>33.333333333333329</v>
      </c>
      <c r="I47" s="56"/>
      <c r="J47" s="56"/>
      <c r="K47" s="56">
        <f>VLOOKUP(B47,'[4]ABI-014'!$B$4:$AN$69,39,FALSE)</f>
        <v>66.666666666666657</v>
      </c>
      <c r="L47" s="56">
        <f t="shared" si="0"/>
        <v>49.999999999999993</v>
      </c>
      <c r="M47" s="8"/>
    </row>
    <row r="48" spans="1:13" s="1" customFormat="1">
      <c r="A48" s="5">
        <v>47</v>
      </c>
      <c r="B48" s="6" t="s">
        <v>1575</v>
      </c>
      <c r="C48" s="7" t="s">
        <v>1576</v>
      </c>
      <c r="D48" s="5" t="s">
        <v>43</v>
      </c>
      <c r="E48" s="8" t="s">
        <v>168</v>
      </c>
      <c r="F48" s="56">
        <f>VLOOKUP(B48,'[1]AB I 014'!$D$10:$L$75,9,FALSE)</f>
        <v>95.238095238095241</v>
      </c>
      <c r="G48" s="56">
        <f>VLOOKUP(B48,[2]Sheet1!$A$7:$G$72,7,FALSE)</f>
        <v>60</v>
      </c>
      <c r="H48" s="56">
        <f>VLOOKUP(B48,'[3]014'!$B$3:$H$203,7,FALSE)</f>
        <v>77.777777777777786</v>
      </c>
      <c r="I48" s="56"/>
      <c r="J48" s="56"/>
      <c r="K48" s="56">
        <f>VLOOKUP(B48,'[4]ABI-014'!$B$4:$AN$69,39,FALSE)</f>
        <v>77.777777777777786</v>
      </c>
      <c r="L48" s="56">
        <f t="shared" si="0"/>
        <v>77.698412698412696</v>
      </c>
      <c r="M48" s="8"/>
    </row>
    <row r="49" spans="1:13" s="1" customFormat="1">
      <c r="A49" s="5">
        <v>48</v>
      </c>
      <c r="B49" s="6" t="s">
        <v>1583</v>
      </c>
      <c r="C49" s="7" t="s">
        <v>1584</v>
      </c>
      <c r="D49" s="5" t="s">
        <v>43</v>
      </c>
      <c r="E49" s="8" t="s">
        <v>168</v>
      </c>
      <c r="F49" s="56">
        <f>VLOOKUP(B49,'[1]AB I 014'!$D$10:$L$75,9,FALSE)</f>
        <v>85.714285714285708</v>
      </c>
      <c r="G49" s="56">
        <f>VLOOKUP(B49,[2]Sheet1!$A$7:$G$72,7,FALSE)</f>
        <v>80</v>
      </c>
      <c r="H49" s="56">
        <f>VLOOKUP(B49,'[3]014'!$B$3:$H$203,7,FALSE)</f>
        <v>77.777777777777786</v>
      </c>
      <c r="I49" s="56"/>
      <c r="J49" s="56"/>
      <c r="K49" s="56">
        <f>VLOOKUP(B49,'[4]ABI-014'!$B$4:$AN$69,39,FALSE)</f>
        <v>61.111111111111114</v>
      </c>
      <c r="L49" s="56">
        <f t="shared" si="0"/>
        <v>76.150793650793645</v>
      </c>
      <c r="M49" s="8"/>
    </row>
    <row r="50" spans="1:13" s="1" customFormat="1" ht="60">
      <c r="A50" s="5">
        <v>49</v>
      </c>
      <c r="B50" s="11" t="s">
        <v>1589</v>
      </c>
      <c r="C50" s="21" t="s">
        <v>1590</v>
      </c>
      <c r="D50" s="8" t="s">
        <v>43</v>
      </c>
      <c r="E50" s="8" t="s">
        <v>168</v>
      </c>
      <c r="F50" s="56">
        <f>VLOOKUP(B50,'[1]AB I 014'!$D$10:$L$75,9,FALSE)</f>
        <v>95.238095238095241</v>
      </c>
      <c r="G50" s="56">
        <f>VLOOKUP(B50,[2]Sheet1!$A$7:$G$72,7,FALSE)</f>
        <v>80</v>
      </c>
      <c r="H50" s="56">
        <f>VLOOKUP(B50,'[3]014'!$B$3:$H$203,7,FALSE)</f>
        <v>77.777777777777786</v>
      </c>
      <c r="I50" s="56"/>
      <c r="J50" s="56"/>
      <c r="K50" s="56">
        <f>VLOOKUP(B50,'[4]ABI-014'!$B$4:$AN$69,39,FALSE)</f>
        <v>83.333333333333343</v>
      </c>
      <c r="L50" s="56">
        <f t="shared" si="0"/>
        <v>84.087301587301596</v>
      </c>
      <c r="M50" s="8"/>
    </row>
    <row r="51" spans="1:13" s="1" customFormat="1">
      <c r="A51" s="5">
        <v>50</v>
      </c>
      <c r="B51" s="6" t="s">
        <v>1593</v>
      </c>
      <c r="C51" s="7" t="s">
        <v>1594</v>
      </c>
      <c r="D51" s="5" t="s">
        <v>43</v>
      </c>
      <c r="E51" s="8" t="s">
        <v>168</v>
      </c>
      <c r="F51" s="56">
        <f>VLOOKUP(B51,'[1]AB I 014'!$D$10:$L$75,9,FALSE)</f>
        <v>90.476190476190482</v>
      </c>
      <c r="G51" s="56">
        <f>VLOOKUP(B51,[2]Sheet1!$A$7:$G$72,7,FALSE)</f>
        <v>80</v>
      </c>
      <c r="H51" s="56">
        <f>VLOOKUP(B51,'[3]014'!$B$3:$H$203,7,FALSE)</f>
        <v>66.666666666666657</v>
      </c>
      <c r="I51" s="56"/>
      <c r="J51" s="56"/>
      <c r="K51" s="56">
        <f>VLOOKUP(B51,'[4]ABI-014'!$B$4:$AN$69,39,FALSE)</f>
        <v>61.111111111111114</v>
      </c>
      <c r="L51" s="56">
        <f t="shared" si="0"/>
        <v>74.563492063492063</v>
      </c>
      <c r="M51" s="8"/>
    </row>
    <row r="52" spans="1:13" s="1" customFormat="1">
      <c r="A52" s="5">
        <v>51</v>
      </c>
      <c r="B52" s="6" t="s">
        <v>1605</v>
      </c>
      <c r="C52" s="7" t="s">
        <v>1606</v>
      </c>
      <c r="D52" s="5" t="s">
        <v>43</v>
      </c>
      <c r="E52" s="8" t="s">
        <v>168</v>
      </c>
      <c r="F52" s="56">
        <f>VLOOKUP(B52,'[1]AB I 014'!$D$10:$L$75,9,FALSE)</f>
        <v>90.476190476190482</v>
      </c>
      <c r="G52" s="56">
        <f>VLOOKUP(B52,[2]Sheet1!$A$7:$G$72,7,FALSE)</f>
        <v>80</v>
      </c>
      <c r="H52" s="56">
        <f>VLOOKUP(B52,'[3]014'!$B$3:$H$203,7,FALSE)</f>
        <v>88.888888888888886</v>
      </c>
      <c r="I52" s="56"/>
      <c r="J52" s="56"/>
      <c r="K52" s="56">
        <f>VLOOKUP(B52,'[4]ABI-014'!$B$4:$AN$69,39,FALSE)</f>
        <v>77.777777777777786</v>
      </c>
      <c r="L52" s="56">
        <f t="shared" si="0"/>
        <v>84.285714285714292</v>
      </c>
      <c r="M52" s="8"/>
    </row>
    <row r="53" spans="1:13" s="1" customFormat="1">
      <c r="A53" s="5">
        <v>52</v>
      </c>
      <c r="B53" s="6" t="s">
        <v>1702</v>
      </c>
      <c r="C53" s="7" t="s">
        <v>1703</v>
      </c>
      <c r="D53" s="5" t="s">
        <v>43</v>
      </c>
      <c r="E53" s="8" t="s">
        <v>168</v>
      </c>
      <c r="F53" s="56">
        <f>VLOOKUP(B53,'[1]AB I 014'!$D$10:$L$75,9,FALSE)</f>
        <v>90.476190476190482</v>
      </c>
      <c r="G53" s="56">
        <f>VLOOKUP(B53,[2]Sheet1!$A$7:$G$72,7,FALSE)</f>
        <v>46.666666666666664</v>
      </c>
      <c r="H53" s="56">
        <f>VLOOKUP(B53,'[3]014'!$B$3:$H$203,7,FALSE)</f>
        <v>77.777777777777786</v>
      </c>
      <c r="I53" s="56"/>
      <c r="J53" s="56"/>
      <c r="K53" s="56">
        <f>VLOOKUP(B53,'[4]ABI-014'!$B$4:$AN$69,39,FALSE)</f>
        <v>83.333333333333343</v>
      </c>
      <c r="L53" s="56">
        <f t="shared" si="0"/>
        <v>74.563492063492077</v>
      </c>
      <c r="M53" s="8"/>
    </row>
    <row r="54" spans="1:13" s="1" customFormat="1">
      <c r="A54" s="5">
        <v>53</v>
      </c>
      <c r="B54" s="6" t="s">
        <v>1738</v>
      </c>
      <c r="C54" s="7" t="s">
        <v>1739</v>
      </c>
      <c r="D54" s="5" t="s">
        <v>7</v>
      </c>
      <c r="E54" s="8" t="s">
        <v>168</v>
      </c>
      <c r="F54" s="56">
        <f>VLOOKUP(B54,'[1]AB I 014'!$D$10:$L$75,9,FALSE)</f>
        <v>76.19047619047619</v>
      </c>
      <c r="G54" s="56">
        <f>VLOOKUP(B54,[2]Sheet1!$A$7:$G$72,7,FALSE)</f>
        <v>33.333333333333329</v>
      </c>
      <c r="H54" s="56">
        <f>VLOOKUP(B54,'[3]014'!$B$3:$H$203,7,FALSE)</f>
        <v>77.777777777777786</v>
      </c>
      <c r="I54" s="56"/>
      <c r="J54" s="56"/>
      <c r="K54" s="56">
        <f>VLOOKUP(B54,'[4]ABI-014'!$B$4:$AN$69,39,FALSE)</f>
        <v>77.777777777777786</v>
      </c>
      <c r="L54" s="56">
        <f t="shared" si="0"/>
        <v>66.269841269841265</v>
      </c>
      <c r="M54" s="8"/>
    </row>
    <row r="55" spans="1:13" s="1" customFormat="1">
      <c r="A55" s="5">
        <v>54</v>
      </c>
      <c r="B55" s="6" t="s">
        <v>1777</v>
      </c>
      <c r="C55" s="7" t="s">
        <v>1778</v>
      </c>
      <c r="D55" s="5" t="s">
        <v>43</v>
      </c>
      <c r="E55" s="8" t="s">
        <v>168</v>
      </c>
      <c r="F55" s="56">
        <f>VLOOKUP(B55,'[1]AB I 014'!$D$10:$L$75,9,FALSE)</f>
        <v>85.714285714285708</v>
      </c>
      <c r="G55" s="56">
        <f>VLOOKUP(B55,[2]Sheet1!$A$7:$G$72,7,FALSE)</f>
        <v>46.666666666666664</v>
      </c>
      <c r="H55" s="56">
        <f>VLOOKUP(B55,'[3]014'!$B$3:$H$203,7,FALSE)</f>
        <v>66.666666666666657</v>
      </c>
      <c r="I55" s="56"/>
      <c r="J55" s="56"/>
      <c r="K55" s="56">
        <f>VLOOKUP(B55,'[4]ABI-014'!$B$4:$AN$69,39,FALSE)</f>
        <v>44.444444444444443</v>
      </c>
      <c r="L55" s="56">
        <f t="shared" si="0"/>
        <v>60.873015873015873</v>
      </c>
      <c r="M55" s="8"/>
    </row>
    <row r="56" spans="1:13" s="1" customFormat="1">
      <c r="A56" s="5">
        <v>55</v>
      </c>
      <c r="B56" s="6" t="s">
        <v>1783</v>
      </c>
      <c r="C56" s="7" t="s">
        <v>1784</v>
      </c>
      <c r="D56" s="5" t="s">
        <v>7</v>
      </c>
      <c r="E56" s="8" t="s">
        <v>168</v>
      </c>
      <c r="F56" s="56">
        <f>VLOOKUP(B56,'[1]AB I 014'!$D$10:$L$75,9,FALSE)</f>
        <v>95.238095238095241</v>
      </c>
      <c r="G56" s="56">
        <f>VLOOKUP(B56,[2]Sheet1!$A$7:$G$72,7,FALSE)</f>
        <v>80</v>
      </c>
      <c r="H56" s="56">
        <f>VLOOKUP(B56,'[3]014'!$B$3:$H$203,7,FALSE)</f>
        <v>77.777777777777786</v>
      </c>
      <c r="I56" s="56"/>
      <c r="J56" s="56"/>
      <c r="K56" s="56">
        <f>VLOOKUP(B56,'[4]ABI-014'!$B$4:$AN$69,39,FALSE)</f>
        <v>72.222222222222214</v>
      </c>
      <c r="L56" s="56">
        <f t="shared" si="0"/>
        <v>81.30952380952381</v>
      </c>
      <c r="M56" s="8"/>
    </row>
    <row r="57" spans="1:13" s="1" customFormat="1">
      <c r="A57" s="5">
        <v>56</v>
      </c>
      <c r="B57" s="6" t="s">
        <v>1785</v>
      </c>
      <c r="C57" s="7" t="s">
        <v>1786</v>
      </c>
      <c r="D57" s="5" t="s">
        <v>7</v>
      </c>
      <c r="E57" s="8" t="s">
        <v>168</v>
      </c>
      <c r="F57" s="56">
        <f>VLOOKUP(B57,'[1]AB I 014'!$D$10:$L$75,9,FALSE)</f>
        <v>95.238095238095241</v>
      </c>
      <c r="G57" s="56">
        <f>VLOOKUP(B57,[2]Sheet1!$A$7:$G$72,7,FALSE)</f>
        <v>80</v>
      </c>
      <c r="H57" s="56">
        <f>VLOOKUP(B57,'[3]014'!$B$3:$H$203,7,FALSE)</f>
        <v>66.666666666666657</v>
      </c>
      <c r="I57" s="56"/>
      <c r="J57" s="56"/>
      <c r="K57" s="56">
        <f>VLOOKUP(B57,'[4]ABI-014'!$B$4:$AN$69,39,FALSE)</f>
        <v>77.777777777777786</v>
      </c>
      <c r="L57" s="56">
        <f t="shared" si="0"/>
        <v>79.920634920634924</v>
      </c>
      <c r="M57" s="8"/>
    </row>
    <row r="58" spans="1:13" s="1" customFormat="1" ht="45">
      <c r="A58" s="5">
        <v>57</v>
      </c>
      <c r="B58" s="11" t="s">
        <v>1787</v>
      </c>
      <c r="C58" s="21" t="s">
        <v>1788</v>
      </c>
      <c r="D58" s="8" t="s">
        <v>7</v>
      </c>
      <c r="E58" s="8" t="s">
        <v>168</v>
      </c>
      <c r="F58" s="56">
        <f>VLOOKUP(B58,'[1]AB I 014'!$D$10:$L$75,9,FALSE)</f>
        <v>80.952380952380949</v>
      </c>
      <c r="G58" s="56">
        <f>VLOOKUP(B58,[2]Sheet1!$A$7:$G$72,7,FALSE)</f>
        <v>60</v>
      </c>
      <c r="H58" s="56">
        <f>VLOOKUP(B58,'[3]014'!$B$3:$H$203,7,FALSE)</f>
        <v>77.777777777777786</v>
      </c>
      <c r="I58" s="56"/>
      <c r="J58" s="56"/>
      <c r="K58" s="56">
        <f>VLOOKUP(B58,'[4]ABI-014'!$B$4:$AN$69,39,FALSE)</f>
        <v>83.333333333333343</v>
      </c>
      <c r="L58" s="56">
        <f t="shared" si="0"/>
        <v>75.515873015873012</v>
      </c>
      <c r="M58" s="8"/>
    </row>
    <row r="59" spans="1:13" s="1" customFormat="1">
      <c r="A59" s="5">
        <v>58</v>
      </c>
      <c r="B59" s="6" t="s">
        <v>1789</v>
      </c>
      <c r="C59" s="7" t="s">
        <v>1790</v>
      </c>
      <c r="D59" s="5" t="s">
        <v>7</v>
      </c>
      <c r="E59" s="8" t="s">
        <v>168</v>
      </c>
      <c r="F59" s="56">
        <f>VLOOKUP(B59,'[1]AB I 014'!$D$10:$L$75,9,FALSE)</f>
        <v>80.952380952380949</v>
      </c>
      <c r="G59" s="56">
        <f>VLOOKUP(B59,[2]Sheet1!$A$7:$G$72,7,FALSE)</f>
        <v>46.666666666666664</v>
      </c>
      <c r="H59" s="56">
        <f>VLOOKUP(B59,'[3]014'!$B$3:$H$203,7,FALSE)</f>
        <v>66.666666666666657</v>
      </c>
      <c r="I59" s="56"/>
      <c r="J59" s="56"/>
      <c r="K59" s="56">
        <f>VLOOKUP(B59,'[4]ABI-014'!$B$4:$AN$69,39,FALSE)</f>
        <v>72.222222222222214</v>
      </c>
      <c r="L59" s="56">
        <f t="shared" si="0"/>
        <v>66.626984126984127</v>
      </c>
      <c r="M59" s="8"/>
    </row>
    <row r="60" spans="1:13" s="1" customFormat="1">
      <c r="A60" s="5">
        <v>59</v>
      </c>
      <c r="B60" s="6" t="s">
        <v>1791</v>
      </c>
      <c r="C60" s="7" t="s">
        <v>1792</v>
      </c>
      <c r="D60" s="5" t="s">
        <v>43</v>
      </c>
      <c r="E60" s="8" t="s">
        <v>168</v>
      </c>
      <c r="F60" s="56">
        <f>VLOOKUP(B60,'[1]AB I 014'!$D$10:$L$75,9,FALSE)</f>
        <v>90.476190476190482</v>
      </c>
      <c r="G60" s="56">
        <f>VLOOKUP(B60,[2]Sheet1!$A$7:$G$72,7,FALSE)</f>
        <v>80</v>
      </c>
      <c r="H60" s="56">
        <f>VLOOKUP(B60,'[3]014'!$B$3:$H$203,7,FALSE)</f>
        <v>66.666666666666657</v>
      </c>
      <c r="I60" s="56"/>
      <c r="J60" s="56"/>
      <c r="K60" s="56">
        <f>VLOOKUP(B60,'[4]ABI-014'!$B$4:$AN$69,39,FALSE)</f>
        <v>66.666666666666657</v>
      </c>
      <c r="L60" s="56">
        <f t="shared" si="0"/>
        <v>75.952380952380949</v>
      </c>
      <c r="M60" s="8"/>
    </row>
    <row r="61" spans="1:13" s="1" customFormat="1" ht="45">
      <c r="A61" s="5">
        <v>60</v>
      </c>
      <c r="B61" s="11" t="s">
        <v>1793</v>
      </c>
      <c r="C61" s="21" t="s">
        <v>1794</v>
      </c>
      <c r="D61" s="8" t="s">
        <v>7</v>
      </c>
      <c r="E61" s="8" t="s">
        <v>168</v>
      </c>
      <c r="F61" s="56">
        <f>VLOOKUP(B61,'[1]AB I 014'!$D$10:$L$75,9,FALSE)</f>
        <v>66.666666666666671</v>
      </c>
      <c r="G61" s="56">
        <f>VLOOKUP(B61,[2]Sheet1!$A$7:$G$72,7,FALSE)</f>
        <v>73.333333333333329</v>
      </c>
      <c r="H61" s="56">
        <f>VLOOKUP(B61,'[3]014'!$B$3:$H$203,7,FALSE)</f>
        <v>66.666666666666657</v>
      </c>
      <c r="I61" s="56"/>
      <c r="J61" s="56"/>
      <c r="K61" s="56">
        <f>VLOOKUP(B61,'[4]ABI-014'!$B$4:$AN$69,39,FALSE)</f>
        <v>83.333333333333343</v>
      </c>
      <c r="L61" s="56">
        <f t="shared" si="0"/>
        <v>72.5</v>
      </c>
      <c r="M61" s="8"/>
    </row>
    <row r="62" spans="1:13" s="1" customFormat="1" ht="60">
      <c r="A62" s="5">
        <v>61</v>
      </c>
      <c r="B62" s="11" t="s">
        <v>1817</v>
      </c>
      <c r="C62" s="21" t="s">
        <v>1818</v>
      </c>
      <c r="D62" s="8" t="s">
        <v>7</v>
      </c>
      <c r="E62" s="8" t="s">
        <v>168</v>
      </c>
      <c r="F62" s="56">
        <f>VLOOKUP(B62,'[1]AB I 014'!$D$10:$L$75,9,FALSE)</f>
        <v>95.238095238095241</v>
      </c>
      <c r="G62" s="56">
        <f>VLOOKUP(B62,[2]Sheet1!$A$7:$G$72,7,FALSE)</f>
        <v>26.666666666666668</v>
      </c>
      <c r="H62" s="56">
        <f>VLOOKUP(B62,'[3]014'!$B$3:$H$203,7,FALSE)</f>
        <v>66.666666666666657</v>
      </c>
      <c r="I62" s="56"/>
      <c r="J62" s="56"/>
      <c r="K62" s="56">
        <f>VLOOKUP(B62,'[4]ABI-014'!$B$4:$AN$69,39,FALSE)</f>
        <v>61.111111111111114</v>
      </c>
      <c r="L62" s="56">
        <f t="shared" si="0"/>
        <v>62.420634920634917</v>
      </c>
      <c r="M62" s="8"/>
    </row>
    <row r="63" spans="1:13" s="1" customFormat="1">
      <c r="A63" s="5">
        <v>62</v>
      </c>
      <c r="B63" s="6" t="s">
        <v>1829</v>
      </c>
      <c r="C63" s="9" t="s">
        <v>1830</v>
      </c>
      <c r="D63" s="10" t="s">
        <v>7</v>
      </c>
      <c r="E63" s="8" t="s">
        <v>168</v>
      </c>
      <c r="F63" s="56">
        <f>VLOOKUP(B63,'[1]AB I 014'!$D$10:$L$75,9,FALSE)</f>
        <v>95.238095238095241</v>
      </c>
      <c r="G63" s="56">
        <f>VLOOKUP(B63,[2]Sheet1!$A$7:$G$72,7,FALSE)</f>
        <v>93.333333333333329</v>
      </c>
      <c r="H63" s="56">
        <f>VLOOKUP(B63,'[3]014'!$B$3:$H$203,7,FALSE)</f>
        <v>88.888888888888886</v>
      </c>
      <c r="I63" s="56"/>
      <c r="J63" s="56"/>
      <c r="K63" s="56">
        <f>VLOOKUP(B63,'[4]ABI-014'!$B$4:$AN$69,39,FALSE)</f>
        <v>77.777777777777786</v>
      </c>
      <c r="L63" s="56">
        <f t="shared" si="0"/>
        <v>88.80952380952381</v>
      </c>
      <c r="M63" s="8"/>
    </row>
    <row r="64" spans="1:13" s="1" customFormat="1" ht="45">
      <c r="A64" s="5">
        <v>63</v>
      </c>
      <c r="B64" s="11" t="s">
        <v>1841</v>
      </c>
      <c r="C64" s="21" t="s">
        <v>1842</v>
      </c>
      <c r="D64" s="8" t="s">
        <v>7</v>
      </c>
      <c r="E64" s="8" t="s">
        <v>168</v>
      </c>
      <c r="F64" s="56">
        <f>VLOOKUP(B64,'[1]AB I 014'!$D$10:$L$75,9,FALSE)</f>
        <v>14.285714285714283</v>
      </c>
      <c r="G64" s="56">
        <f>VLOOKUP(B64,[2]Sheet1!$A$7:$G$72,7,FALSE)</f>
        <v>13.333333333333334</v>
      </c>
      <c r="H64" s="56">
        <f>VLOOKUP(B64,'[3]014'!$B$3:$H$203,7,FALSE)</f>
        <v>0</v>
      </c>
      <c r="I64" s="56"/>
      <c r="J64" s="56"/>
      <c r="K64" s="56">
        <f>VLOOKUP(B64,'[4]ABI-014'!$B$4:$AN$69,39,FALSE)</f>
        <v>44.444444444444443</v>
      </c>
      <c r="L64" s="56">
        <f t="shared" si="0"/>
        <v>18.015873015873016</v>
      </c>
      <c r="M64" s="8"/>
    </row>
    <row r="65" spans="1:13" s="1" customFormat="1">
      <c r="A65" s="5">
        <v>64</v>
      </c>
      <c r="B65" s="35" t="s">
        <v>1861</v>
      </c>
      <c r="C65" s="46" t="s">
        <v>1862</v>
      </c>
      <c r="D65" s="37" t="s">
        <v>7</v>
      </c>
      <c r="E65" s="8" t="s">
        <v>168</v>
      </c>
      <c r="F65" s="56">
        <f>VLOOKUP(B65,'[1]AB I 014'!$D$10:$L$75,9,FALSE)</f>
        <v>0</v>
      </c>
      <c r="G65" s="56">
        <f>VLOOKUP(B65,[2]Sheet1!$A$7:$G$72,7,FALSE)</f>
        <v>6.666666666666667</v>
      </c>
      <c r="H65" s="56">
        <f>VLOOKUP(B65,'[3]014'!$B$3:$H$203,7,FALSE)</f>
        <v>0</v>
      </c>
      <c r="I65" s="56"/>
      <c r="J65" s="56"/>
      <c r="K65" s="56">
        <f>VLOOKUP(B65,'[4]ABI-014'!$B$4:$AN$69,39,FALSE)</f>
        <v>0</v>
      </c>
      <c r="L65" s="56">
        <f t="shared" si="0"/>
        <v>1.6666666666666667</v>
      </c>
      <c r="M65" s="8"/>
    </row>
    <row r="66" spans="1:13" s="1" customFormat="1" ht="30">
      <c r="A66" s="5">
        <v>65</v>
      </c>
      <c r="B66" s="11" t="s">
        <v>1863</v>
      </c>
      <c r="C66" s="21" t="s">
        <v>1864</v>
      </c>
      <c r="D66" s="34" t="s">
        <v>7</v>
      </c>
      <c r="E66" s="8" t="s">
        <v>168</v>
      </c>
      <c r="F66" s="56">
        <f>VLOOKUP(B66,'[1]AB I 014'!$D$10:$L$75,9,FALSE)</f>
        <v>52.38095238095238</v>
      </c>
      <c r="G66" s="56">
        <f>VLOOKUP(B66,[2]Sheet1!$A$7:$G$72,7,FALSE)</f>
        <v>20</v>
      </c>
      <c r="H66" s="56">
        <f>VLOOKUP(B66,'[3]014'!$B$3:$H$203,7,FALSE)</f>
        <v>55.555555555555557</v>
      </c>
      <c r="I66" s="56"/>
      <c r="J66" s="56"/>
      <c r="K66" s="56">
        <f>VLOOKUP(B66,'[4]ABI-014'!$B$4:$AN$69,39,FALSE)</f>
        <v>61.111111111111114</v>
      </c>
      <c r="L66" s="56">
        <f t="shared" ref="L66:L129" si="1">AVERAGE(F66:K66)</f>
        <v>47.261904761904759</v>
      </c>
      <c r="M66" s="8"/>
    </row>
    <row r="67" spans="1:13" s="1" customFormat="1">
      <c r="A67" s="48">
        <v>66</v>
      </c>
      <c r="B67" s="49" t="s">
        <v>1913</v>
      </c>
      <c r="C67" s="50" t="s">
        <v>1914</v>
      </c>
      <c r="D67" s="51" t="s">
        <v>43</v>
      </c>
      <c r="E67" s="51" t="s">
        <v>168</v>
      </c>
      <c r="F67" s="56">
        <f>VLOOKUP(B67,'[1]AB I 014'!$D$10:$L$75,9,FALSE)</f>
        <v>14.285714285714283</v>
      </c>
      <c r="G67" s="57">
        <f>VLOOKUP(B67,[2]Sheet1!$A$7:$G$72,7,FALSE)</f>
        <v>6.666666666666667</v>
      </c>
      <c r="H67" s="57">
        <f>VLOOKUP(B67,'[3]014'!$B$3:$H$203,7,FALSE)</f>
        <v>0</v>
      </c>
      <c r="I67" s="57"/>
      <c r="J67" s="57"/>
      <c r="K67" s="57">
        <f>VLOOKUP(B67,'[4]ABI-014'!$B$4:$AN$69,39,FALSE)</f>
        <v>27.777777777777779</v>
      </c>
      <c r="L67" s="57">
        <f t="shared" si="1"/>
        <v>12.182539682539682</v>
      </c>
      <c r="M67" s="51" t="str">
        <f>VLOOKUP(B67,[5]Sheet1!$B$3:$M$950,12,FALSE)</f>
        <v>Letter submitted</v>
      </c>
    </row>
    <row r="68" spans="1:13" s="1" customFormat="1">
      <c r="A68" s="5">
        <v>67</v>
      </c>
      <c r="B68" s="6" t="s">
        <v>12</v>
      </c>
      <c r="C68" s="7" t="s">
        <v>13</v>
      </c>
      <c r="D68" s="5" t="s">
        <v>7</v>
      </c>
      <c r="E68" s="8" t="s">
        <v>14</v>
      </c>
      <c r="F68" s="56">
        <f>VLOOKUP(B68,'[6]AB I 105'!$E$10:$M$78,9,FALSE)</f>
        <v>90.476190476190482</v>
      </c>
      <c r="G68" s="56"/>
      <c r="H68" s="56">
        <f>VLOOKUP(B68,'[3]014'!$B$3:$H$203,7,FALSE)</f>
        <v>50</v>
      </c>
      <c r="I68" s="56"/>
      <c r="J68" s="56"/>
      <c r="K68" s="56">
        <f>VLOOKUP(B68,'[4]ABI-105'!$B$3:$AN$69,39,FALSE)</f>
        <v>72.222222222222214</v>
      </c>
      <c r="L68" s="56">
        <f t="shared" si="1"/>
        <v>70.899470899470899</v>
      </c>
      <c r="M68" s="8"/>
    </row>
    <row r="69" spans="1:13" s="1" customFormat="1">
      <c r="A69" s="5">
        <v>68</v>
      </c>
      <c r="B69" s="6" t="s">
        <v>15</v>
      </c>
      <c r="C69" s="7" t="s">
        <v>16</v>
      </c>
      <c r="D69" s="5" t="s">
        <v>7</v>
      </c>
      <c r="E69" s="8" t="s">
        <v>14</v>
      </c>
      <c r="F69" s="56">
        <f>VLOOKUP(B69,'[6]AB I 105'!$E$10:$M$78,9,FALSE)</f>
        <v>71.428571428571431</v>
      </c>
      <c r="G69" s="56"/>
      <c r="H69" s="56">
        <f>VLOOKUP(B69,'[3]014'!$B$3:$H$203,7,FALSE)</f>
        <v>25</v>
      </c>
      <c r="I69" s="56"/>
      <c r="J69" s="56"/>
      <c r="K69" s="56">
        <f>VLOOKUP(B69,'[4]ABI-105'!$B$3:$AN$69,39,FALSE)</f>
        <v>72.222222222222214</v>
      </c>
      <c r="L69" s="56">
        <f t="shared" si="1"/>
        <v>56.216931216931215</v>
      </c>
      <c r="M69" s="8"/>
    </row>
    <row r="70" spans="1:13" s="1" customFormat="1">
      <c r="A70" s="5">
        <v>69</v>
      </c>
      <c r="B70" s="6" t="s">
        <v>17</v>
      </c>
      <c r="C70" s="7" t="s">
        <v>18</v>
      </c>
      <c r="D70" s="5" t="s">
        <v>7</v>
      </c>
      <c r="E70" s="8" t="s">
        <v>14</v>
      </c>
      <c r="F70" s="56">
        <f>VLOOKUP(B70,'[6]AB I 105'!$E$10:$M$78,9,FALSE)</f>
        <v>90.476190476190482</v>
      </c>
      <c r="G70" s="56"/>
      <c r="H70" s="56">
        <f>VLOOKUP(B70,'[3]014'!$B$3:$H$203,7,FALSE)</f>
        <v>50</v>
      </c>
      <c r="I70" s="56"/>
      <c r="J70" s="56"/>
      <c r="K70" s="56">
        <f>VLOOKUP(B70,'[4]ABI-105'!$B$3:$AN$69,39,FALSE)</f>
        <v>83.333333333333343</v>
      </c>
      <c r="L70" s="56">
        <f t="shared" si="1"/>
        <v>74.603174603174608</v>
      </c>
      <c r="M70" s="8"/>
    </row>
    <row r="71" spans="1:13" s="1" customFormat="1">
      <c r="A71" s="5">
        <v>70</v>
      </c>
      <c r="B71" s="6" t="s">
        <v>22</v>
      </c>
      <c r="C71" s="7" t="s">
        <v>23</v>
      </c>
      <c r="D71" s="5" t="s">
        <v>7</v>
      </c>
      <c r="E71" s="8" t="s">
        <v>14</v>
      </c>
      <c r="F71" s="56">
        <f>VLOOKUP(B71,'[6]AB I 105'!$E$10:$M$78,9,FALSE)</f>
        <v>100</v>
      </c>
      <c r="G71" s="56"/>
      <c r="H71" s="56">
        <f>VLOOKUP(B71,'[3]014'!$B$3:$H$203,7,FALSE)</f>
        <v>75</v>
      </c>
      <c r="I71" s="56"/>
      <c r="J71" s="56"/>
      <c r="K71" s="56">
        <f>VLOOKUP(B71,'[4]ABI-105'!$B$3:$AN$69,39,FALSE)</f>
        <v>83.333333333333343</v>
      </c>
      <c r="L71" s="56">
        <f t="shared" si="1"/>
        <v>86.111111111111128</v>
      </c>
      <c r="M71" s="8"/>
    </row>
    <row r="72" spans="1:13" s="1" customFormat="1">
      <c r="A72" s="5">
        <v>71</v>
      </c>
      <c r="B72" s="6" t="s">
        <v>39</v>
      </c>
      <c r="C72" s="7" t="s">
        <v>40</v>
      </c>
      <c r="D72" s="5" t="s">
        <v>7</v>
      </c>
      <c r="E72" s="8" t="s">
        <v>14</v>
      </c>
      <c r="F72" s="56">
        <f>VLOOKUP(B72,'[6]AB I 105'!$E$10:$M$78,9,FALSE)</f>
        <v>100</v>
      </c>
      <c r="G72" s="56"/>
      <c r="H72" s="56">
        <f>VLOOKUP(B72,'[3]014'!$B$3:$H$203,7,FALSE)</f>
        <v>50</v>
      </c>
      <c r="I72" s="56"/>
      <c r="J72" s="56"/>
      <c r="K72" s="56">
        <f>VLOOKUP(B72,'[4]ABI-105'!$B$3:$AN$69,39,FALSE)</f>
        <v>88.888888888888886</v>
      </c>
      <c r="L72" s="56">
        <f t="shared" si="1"/>
        <v>79.629629629629633</v>
      </c>
      <c r="M72" s="8"/>
    </row>
    <row r="73" spans="1:13" s="1" customFormat="1">
      <c r="A73" s="5">
        <v>72</v>
      </c>
      <c r="B73" s="6" t="s">
        <v>44</v>
      </c>
      <c r="C73" s="7" t="s">
        <v>45</v>
      </c>
      <c r="D73" s="5" t="s">
        <v>7</v>
      </c>
      <c r="E73" s="8" t="s">
        <v>14</v>
      </c>
      <c r="F73" s="56">
        <f>VLOOKUP(B73,'[6]AB I 105'!$E$10:$M$78,9,FALSE)</f>
        <v>95.238095238095241</v>
      </c>
      <c r="G73" s="56"/>
      <c r="H73" s="56">
        <f>VLOOKUP(B73,'[3]014'!$B$3:$H$203,7,FALSE)</f>
        <v>62.5</v>
      </c>
      <c r="I73" s="56"/>
      <c r="J73" s="56"/>
      <c r="K73" s="56">
        <f>VLOOKUP(B73,'[4]ABI-105'!$B$3:$AN$69,39,FALSE)</f>
        <v>77.777777777777786</v>
      </c>
      <c r="L73" s="56">
        <f t="shared" si="1"/>
        <v>78.505291005290999</v>
      </c>
      <c r="M73" s="8"/>
    </row>
    <row r="74" spans="1:13" s="1" customFormat="1">
      <c r="A74" s="5">
        <v>73</v>
      </c>
      <c r="B74" s="6" t="s">
        <v>54</v>
      </c>
      <c r="C74" s="7" t="s">
        <v>55</v>
      </c>
      <c r="D74" s="5" t="s">
        <v>7</v>
      </c>
      <c r="E74" s="8" t="s">
        <v>14</v>
      </c>
      <c r="F74" s="56">
        <f>VLOOKUP(B74,'[6]AB I 105'!$E$10:$M$78,9,FALSE)</f>
        <v>85.714285714285708</v>
      </c>
      <c r="G74" s="56"/>
      <c r="H74" s="56">
        <f>VLOOKUP(B74,'[3]014'!$B$3:$H$203,7,FALSE)</f>
        <v>50</v>
      </c>
      <c r="I74" s="56"/>
      <c r="J74" s="56"/>
      <c r="K74" s="56">
        <f>VLOOKUP(B74,'[4]ABI-105'!$B$3:$AN$69,39,FALSE)</f>
        <v>61.111111111111114</v>
      </c>
      <c r="L74" s="56">
        <f t="shared" si="1"/>
        <v>65.608465608465607</v>
      </c>
      <c r="M74" s="8"/>
    </row>
    <row r="75" spans="1:13" s="1" customFormat="1">
      <c r="A75" s="5">
        <v>74</v>
      </c>
      <c r="B75" s="6" t="s">
        <v>62</v>
      </c>
      <c r="C75" s="7" t="s">
        <v>63</v>
      </c>
      <c r="D75" s="5" t="s">
        <v>7</v>
      </c>
      <c r="E75" s="8" t="s">
        <v>14</v>
      </c>
      <c r="F75" s="56">
        <f>VLOOKUP(B75,'[6]AB I 105'!$E$10:$M$78,9,FALSE)</f>
        <v>80.952380952380949</v>
      </c>
      <c r="G75" s="56"/>
      <c r="H75" s="56">
        <f>VLOOKUP(B75,'[3]014'!$B$3:$H$203,7,FALSE)</f>
        <v>37.5</v>
      </c>
      <c r="I75" s="56"/>
      <c r="J75" s="56"/>
      <c r="K75" s="56">
        <f>VLOOKUP(B75,'[4]ABI-105'!$B$3:$AN$69,39,FALSE)</f>
        <v>77.777777777777786</v>
      </c>
      <c r="L75" s="56">
        <f t="shared" si="1"/>
        <v>65.410052910052912</v>
      </c>
      <c r="M75" s="8"/>
    </row>
    <row r="76" spans="1:13" s="1" customFormat="1">
      <c r="A76" s="5">
        <v>75</v>
      </c>
      <c r="B76" s="13" t="s">
        <v>131</v>
      </c>
      <c r="C76" s="9" t="s">
        <v>132</v>
      </c>
      <c r="D76" s="10" t="s">
        <v>7</v>
      </c>
      <c r="E76" s="8" t="s">
        <v>14</v>
      </c>
      <c r="F76" s="56">
        <f>VLOOKUP(B76,'[6]AB I 105'!$E$10:$M$78,9,FALSE)</f>
        <v>90.476190476190482</v>
      </c>
      <c r="G76" s="56"/>
      <c r="H76" s="56">
        <f>VLOOKUP(B76,'[3]014'!$B$3:$H$203,7,FALSE)</f>
        <v>50</v>
      </c>
      <c r="I76" s="56"/>
      <c r="J76" s="56"/>
      <c r="K76" s="56">
        <f>VLOOKUP(B76,'[4]ABI-105'!$B$3:$AN$69,39,FALSE)</f>
        <v>88.888888888888886</v>
      </c>
      <c r="L76" s="56">
        <f t="shared" si="1"/>
        <v>76.455026455026456</v>
      </c>
      <c r="M76" s="8"/>
    </row>
    <row r="77" spans="1:13" s="1" customFormat="1">
      <c r="A77" s="5">
        <v>76</v>
      </c>
      <c r="B77" s="6" t="s">
        <v>143</v>
      </c>
      <c r="C77" s="7" t="s">
        <v>144</v>
      </c>
      <c r="D77" s="5" t="s">
        <v>7</v>
      </c>
      <c r="E77" s="8" t="s">
        <v>14</v>
      </c>
      <c r="F77" s="56">
        <f>VLOOKUP(B77,'[6]AB I 105'!$E$10:$M$78,9,FALSE)</f>
        <v>95.238095238095241</v>
      </c>
      <c r="G77" s="56"/>
      <c r="H77" s="56">
        <f>VLOOKUP(B77,'[3]014'!$B$3:$H$203,7,FALSE)</f>
        <v>62.5</v>
      </c>
      <c r="I77" s="56"/>
      <c r="J77" s="56"/>
      <c r="K77" s="56">
        <f>VLOOKUP(B77,'[4]ABI-105'!$B$3:$AN$69,39,FALSE)</f>
        <v>83.333333333333343</v>
      </c>
      <c r="L77" s="56">
        <f t="shared" si="1"/>
        <v>80.357142857142861</v>
      </c>
      <c r="M77" s="8"/>
    </row>
    <row r="78" spans="1:13" s="1" customFormat="1">
      <c r="A78" s="5">
        <v>77</v>
      </c>
      <c r="B78" s="6" t="s">
        <v>207</v>
      </c>
      <c r="C78" s="7" t="s">
        <v>208</v>
      </c>
      <c r="D78" s="5" t="s">
        <v>43</v>
      </c>
      <c r="E78" s="8" t="s">
        <v>14</v>
      </c>
      <c r="F78" s="56">
        <f>VLOOKUP(B78,'[6]AB I 105'!$E$10:$M$78,9,FALSE)</f>
        <v>100</v>
      </c>
      <c r="G78" s="56"/>
      <c r="H78" s="56">
        <f>VLOOKUP(B78,'[3]014'!$B$3:$H$203,7,FALSE)</f>
        <v>87.5</v>
      </c>
      <c r="I78" s="56"/>
      <c r="J78" s="56"/>
      <c r="K78" s="56">
        <f>VLOOKUP(B78,'[4]ABI-105'!$B$3:$AN$69,39,FALSE)</f>
        <v>88.888888888888886</v>
      </c>
      <c r="L78" s="56">
        <f t="shared" si="1"/>
        <v>92.129629629629633</v>
      </c>
      <c r="M78" s="8"/>
    </row>
    <row r="79" spans="1:13" s="1" customFormat="1">
      <c r="A79" s="5">
        <v>78</v>
      </c>
      <c r="B79" s="6" t="s">
        <v>258</v>
      </c>
      <c r="C79" s="7" t="s">
        <v>259</v>
      </c>
      <c r="D79" s="5" t="s">
        <v>43</v>
      </c>
      <c r="E79" s="8" t="s">
        <v>14</v>
      </c>
      <c r="F79" s="56">
        <f>VLOOKUP(B79,'[6]AB I 105'!$E$10:$M$78,9,FALSE)</f>
        <v>80.952380952380949</v>
      </c>
      <c r="G79" s="56"/>
      <c r="H79" s="56">
        <f>VLOOKUP(B79,'[3]014'!$B$3:$H$203,7,FALSE)</f>
        <v>50</v>
      </c>
      <c r="I79" s="56"/>
      <c r="J79" s="56"/>
      <c r="K79" s="56">
        <f>VLOOKUP(B79,'[4]ABI-105'!$B$3:$AN$69,39,FALSE)</f>
        <v>66.666666666666657</v>
      </c>
      <c r="L79" s="56">
        <f t="shared" si="1"/>
        <v>65.873015873015873</v>
      </c>
      <c r="M79" s="8"/>
    </row>
    <row r="80" spans="1:13" s="1" customFormat="1">
      <c r="A80" s="5">
        <v>79</v>
      </c>
      <c r="B80" s="6" t="s">
        <v>294</v>
      </c>
      <c r="C80" s="7" t="s">
        <v>295</v>
      </c>
      <c r="D80" s="5" t="s">
        <v>43</v>
      </c>
      <c r="E80" s="8" t="s">
        <v>14</v>
      </c>
      <c r="F80" s="56">
        <f>VLOOKUP(B80,'[6]AB I 105'!$E$10:$M$78,9,FALSE)</f>
        <v>76.19047619047619</v>
      </c>
      <c r="G80" s="58"/>
      <c r="H80" s="56">
        <f>VLOOKUP(B80,'[3]014'!$B$3:$H$203,7,FALSE)</f>
        <v>25</v>
      </c>
      <c r="I80" s="58"/>
      <c r="J80" s="58"/>
      <c r="K80" s="56">
        <f>VLOOKUP(B80,'[4]ABI-105'!$B$3:$AN$69,39,FALSE)</f>
        <v>55.555555555555557</v>
      </c>
      <c r="L80" s="56">
        <f t="shared" si="1"/>
        <v>52.248677248677247</v>
      </c>
      <c r="M80" s="8"/>
    </row>
    <row r="81" spans="1:13" s="1" customFormat="1">
      <c r="A81" s="5">
        <v>80</v>
      </c>
      <c r="B81" s="6" t="s">
        <v>389</v>
      </c>
      <c r="C81" s="7" t="s">
        <v>390</v>
      </c>
      <c r="D81" s="5" t="s">
        <v>43</v>
      </c>
      <c r="E81" s="8" t="s">
        <v>14</v>
      </c>
      <c r="F81" s="56">
        <f>VLOOKUP(B81,'[6]AB I 105'!$E$10:$M$78,9,FALSE)</f>
        <v>85.714285714285708</v>
      </c>
      <c r="G81" s="56"/>
      <c r="H81" s="56">
        <f>VLOOKUP(B81,'[3]014'!$B$3:$H$203,7,FALSE)</f>
        <v>50</v>
      </c>
      <c r="I81" s="56"/>
      <c r="J81" s="56"/>
      <c r="K81" s="56">
        <f>VLOOKUP(B81,'[4]ABI-105'!$B$3:$AN$69,39,FALSE)</f>
        <v>72.222222222222214</v>
      </c>
      <c r="L81" s="56">
        <f t="shared" si="1"/>
        <v>69.312169312169317</v>
      </c>
      <c r="M81" s="8"/>
    </row>
    <row r="82" spans="1:13" s="1" customFormat="1">
      <c r="A82" s="5">
        <v>81</v>
      </c>
      <c r="B82" s="6" t="s">
        <v>617</v>
      </c>
      <c r="C82" s="7" t="s">
        <v>618</v>
      </c>
      <c r="D82" s="5" t="s">
        <v>7</v>
      </c>
      <c r="E82" s="8" t="s">
        <v>14</v>
      </c>
      <c r="F82" s="56">
        <f>VLOOKUP(B82,'[6]AB I 105'!$E$10:$M$78,9,FALSE)</f>
        <v>95.238095238095241</v>
      </c>
      <c r="G82" s="56"/>
      <c r="H82" s="56">
        <f>VLOOKUP(B82,'[3]014'!$B$3:$H$203,7,FALSE)</f>
        <v>75</v>
      </c>
      <c r="I82" s="56"/>
      <c r="J82" s="56"/>
      <c r="K82" s="56">
        <f>VLOOKUP(B82,'[4]ABI-105'!$B$3:$AN$69,39,FALSE)</f>
        <v>83.333333333333343</v>
      </c>
      <c r="L82" s="56">
        <f t="shared" si="1"/>
        <v>84.523809523809533</v>
      </c>
      <c r="M82" s="8"/>
    </row>
    <row r="83" spans="1:13" s="1" customFormat="1">
      <c r="A83" s="5">
        <v>82</v>
      </c>
      <c r="B83" s="6" t="s">
        <v>621</v>
      </c>
      <c r="C83" s="7" t="s">
        <v>622</v>
      </c>
      <c r="D83" s="5" t="s">
        <v>7</v>
      </c>
      <c r="E83" s="8" t="s">
        <v>14</v>
      </c>
      <c r="F83" s="56">
        <f>VLOOKUP(B83,'[6]AB I 105'!$E$10:$M$78,9,FALSE)</f>
        <v>85.714285714285708</v>
      </c>
      <c r="G83" s="56"/>
      <c r="H83" s="56">
        <f>VLOOKUP(B83,'[3]014'!$B$3:$H$203,7,FALSE)</f>
        <v>50</v>
      </c>
      <c r="I83" s="56"/>
      <c r="J83" s="56"/>
      <c r="K83" s="56">
        <f>VLOOKUP(B83,'[4]ABI-105'!$B$3:$AN$69,39,FALSE)</f>
        <v>61.111111111111114</v>
      </c>
      <c r="L83" s="56">
        <f t="shared" si="1"/>
        <v>65.608465608465607</v>
      </c>
      <c r="M83" s="8"/>
    </row>
    <row r="84" spans="1:13" s="1" customFormat="1">
      <c r="A84" s="5">
        <v>83</v>
      </c>
      <c r="B84" s="6" t="s">
        <v>623</v>
      </c>
      <c r="C84" s="7" t="s">
        <v>624</v>
      </c>
      <c r="D84" s="5" t="s">
        <v>7</v>
      </c>
      <c r="E84" s="8" t="s">
        <v>14</v>
      </c>
      <c r="F84" s="56">
        <f>VLOOKUP(B84,'[6]AB I 105'!$E$10:$M$78,9,FALSE)</f>
        <v>80.952380952380949</v>
      </c>
      <c r="G84" s="56"/>
      <c r="H84" s="56">
        <f>VLOOKUP(B84,'[3]014'!$B$3:$H$203,7,FALSE)</f>
        <v>62.5</v>
      </c>
      <c r="I84" s="56"/>
      <c r="J84" s="56"/>
      <c r="K84" s="56">
        <f>VLOOKUP(B84,'[4]ABI-105'!$B$3:$AN$69,39,FALSE)</f>
        <v>72.222222222222214</v>
      </c>
      <c r="L84" s="56">
        <f t="shared" si="1"/>
        <v>71.891534391534393</v>
      </c>
      <c r="M84" s="8"/>
    </row>
    <row r="85" spans="1:13" s="1" customFormat="1">
      <c r="A85" s="5">
        <v>84</v>
      </c>
      <c r="B85" s="6" t="s">
        <v>625</v>
      </c>
      <c r="C85" s="7" t="s">
        <v>626</v>
      </c>
      <c r="D85" s="5" t="s">
        <v>7</v>
      </c>
      <c r="E85" s="8" t="s">
        <v>14</v>
      </c>
      <c r="F85" s="56">
        <f>VLOOKUP(B85,'[6]AB I 105'!$E$10:$M$78,9,FALSE)</f>
        <v>90.476190476190482</v>
      </c>
      <c r="G85" s="56"/>
      <c r="H85" s="56">
        <f>VLOOKUP(B85,'[3]014'!$B$3:$H$203,7,FALSE)</f>
        <v>50</v>
      </c>
      <c r="I85" s="56"/>
      <c r="J85" s="56"/>
      <c r="K85" s="56">
        <f>VLOOKUP(B85,'[4]ABI-105'!$B$3:$AN$69,39,FALSE)</f>
        <v>83.333333333333343</v>
      </c>
      <c r="L85" s="56">
        <f t="shared" si="1"/>
        <v>74.603174603174608</v>
      </c>
      <c r="M85" s="8"/>
    </row>
    <row r="86" spans="1:13" s="1" customFormat="1">
      <c r="A86" s="5">
        <v>85</v>
      </c>
      <c r="B86" s="6" t="s">
        <v>629</v>
      </c>
      <c r="C86" s="7" t="s">
        <v>630</v>
      </c>
      <c r="D86" s="5" t="s">
        <v>7</v>
      </c>
      <c r="E86" s="8" t="s">
        <v>14</v>
      </c>
      <c r="F86" s="56">
        <f>VLOOKUP(B86,'[6]AB I 105'!$E$10:$M$78,9,FALSE)</f>
        <v>71.428571428571431</v>
      </c>
      <c r="G86" s="56"/>
      <c r="H86" s="56">
        <f>VLOOKUP(B86,'[3]014'!$B$3:$H$203,7,FALSE)</f>
        <v>37.5</v>
      </c>
      <c r="I86" s="56"/>
      <c r="J86" s="56"/>
      <c r="K86" s="56">
        <f>VLOOKUP(B86,'[4]ABI-105'!$B$3:$AN$69,39,FALSE)</f>
        <v>72.222222222222214</v>
      </c>
      <c r="L86" s="56">
        <f t="shared" si="1"/>
        <v>60.383597883597879</v>
      </c>
      <c r="M86" s="8"/>
    </row>
    <row r="87" spans="1:13" s="1" customFormat="1">
      <c r="A87" s="5">
        <v>86</v>
      </c>
      <c r="B87" s="6" t="s">
        <v>641</v>
      </c>
      <c r="C87" s="7" t="s">
        <v>642</v>
      </c>
      <c r="D87" s="5" t="s">
        <v>43</v>
      </c>
      <c r="E87" s="8" t="s">
        <v>14</v>
      </c>
      <c r="F87" s="56">
        <f>VLOOKUP(B87,'[6]AB I 105'!$E$10:$M$78,9,FALSE)</f>
        <v>95.238095238095241</v>
      </c>
      <c r="G87" s="56"/>
      <c r="H87" s="56">
        <f>VLOOKUP(B87,'[3]014'!$B$3:$H$203,7,FALSE)</f>
        <v>50</v>
      </c>
      <c r="I87" s="56"/>
      <c r="J87" s="56"/>
      <c r="K87" s="56">
        <f>VLOOKUP(B87,'[4]ABI-105'!$B$3:$AN$69,39,FALSE)</f>
        <v>77.777777777777786</v>
      </c>
      <c r="L87" s="56">
        <f t="shared" si="1"/>
        <v>74.338624338624342</v>
      </c>
      <c r="M87" s="8"/>
    </row>
    <row r="88" spans="1:13" s="1" customFormat="1">
      <c r="A88" s="5">
        <v>87</v>
      </c>
      <c r="B88" s="11" t="s">
        <v>649</v>
      </c>
      <c r="C88" s="12" t="s">
        <v>650</v>
      </c>
      <c r="D88" s="8" t="s">
        <v>7</v>
      </c>
      <c r="E88" s="8" t="s">
        <v>14</v>
      </c>
      <c r="F88" s="56">
        <f>VLOOKUP(B88,'[6]AB I 105'!$E$10:$M$78,9,FALSE)</f>
        <v>90.476190476190482</v>
      </c>
      <c r="G88" s="56"/>
      <c r="H88" s="56">
        <f>VLOOKUP(B88,'[3]014'!$B$3:$H$203,7,FALSE)</f>
        <v>50</v>
      </c>
      <c r="I88" s="56"/>
      <c r="J88" s="56"/>
      <c r="K88" s="56">
        <f>VLOOKUP(B88,'[4]ABI-105'!$B$3:$AN$69,39,FALSE)</f>
        <v>77.777777777777786</v>
      </c>
      <c r="L88" s="56">
        <f t="shared" si="1"/>
        <v>72.751322751322746</v>
      </c>
      <c r="M88" s="8"/>
    </row>
    <row r="89" spans="1:13" s="1" customFormat="1">
      <c r="A89" s="5">
        <v>88</v>
      </c>
      <c r="B89" s="11" t="s">
        <v>653</v>
      </c>
      <c r="C89" s="12" t="s">
        <v>654</v>
      </c>
      <c r="D89" s="8" t="s">
        <v>7</v>
      </c>
      <c r="E89" s="8" t="s">
        <v>14</v>
      </c>
      <c r="F89" s="56">
        <f>VLOOKUP(B89,'[6]AB I 105'!$E$10:$M$78,9,FALSE)</f>
        <v>95.238095238095241</v>
      </c>
      <c r="G89" s="56"/>
      <c r="H89" s="56">
        <f>VLOOKUP(B89,'[3]014'!$B$3:$H$203,7,FALSE)</f>
        <v>50</v>
      </c>
      <c r="I89" s="56"/>
      <c r="J89" s="56"/>
      <c r="K89" s="56">
        <f>VLOOKUP(B89,'[4]ABI-105'!$B$3:$AN$69,39,FALSE)</f>
        <v>83.333333333333343</v>
      </c>
      <c r="L89" s="56">
        <f t="shared" si="1"/>
        <v>76.19047619047619</v>
      </c>
      <c r="M89" s="8"/>
    </row>
    <row r="90" spans="1:13" s="1" customFormat="1">
      <c r="A90" s="5">
        <v>89</v>
      </c>
      <c r="B90" s="6" t="s">
        <v>717</v>
      </c>
      <c r="C90" s="7" t="s">
        <v>718</v>
      </c>
      <c r="D90" s="5" t="s">
        <v>43</v>
      </c>
      <c r="E90" s="8" t="s">
        <v>14</v>
      </c>
      <c r="F90" s="56">
        <f>VLOOKUP(B90,'[6]AB I 105'!$E$10:$M$78,9,FALSE)</f>
        <v>100</v>
      </c>
      <c r="G90" s="56"/>
      <c r="H90" s="56">
        <f>VLOOKUP(B90,'[3]014'!$B$3:$H$203,7,FALSE)</f>
        <v>87.5</v>
      </c>
      <c r="I90" s="56"/>
      <c r="J90" s="56"/>
      <c r="K90" s="56">
        <f>VLOOKUP(B90,'[4]ABI-105'!$B$3:$AN$69,39,FALSE)</f>
        <v>77.777777777777786</v>
      </c>
      <c r="L90" s="56">
        <f t="shared" si="1"/>
        <v>88.425925925925924</v>
      </c>
      <c r="M90" s="8"/>
    </row>
    <row r="91" spans="1:13" s="1" customFormat="1">
      <c r="A91" s="5">
        <v>90</v>
      </c>
      <c r="B91" s="6" t="s">
        <v>865</v>
      </c>
      <c r="C91" s="7" t="s">
        <v>866</v>
      </c>
      <c r="D91" s="5" t="s">
        <v>43</v>
      </c>
      <c r="E91" s="8" t="s">
        <v>14</v>
      </c>
      <c r="F91" s="56">
        <f>VLOOKUP(B91,'[6]AB I 105'!$E$10:$M$78,9,FALSE)</f>
        <v>95.238095238095241</v>
      </c>
      <c r="G91" s="56"/>
      <c r="H91" s="56">
        <f>VLOOKUP(B91,'[3]014'!$B$3:$H$203,7,FALSE)</f>
        <v>62.5</v>
      </c>
      <c r="I91" s="56"/>
      <c r="J91" s="56"/>
      <c r="K91" s="56">
        <f>VLOOKUP(B91,'[4]ABI-105'!$B$3:$AN$69,39,FALSE)</f>
        <v>83.333333333333343</v>
      </c>
      <c r="L91" s="56">
        <f t="shared" si="1"/>
        <v>80.357142857142861</v>
      </c>
      <c r="M91" s="8"/>
    </row>
    <row r="92" spans="1:13" s="1" customFormat="1">
      <c r="A92" s="5">
        <v>91</v>
      </c>
      <c r="B92" s="6" t="s">
        <v>919</v>
      </c>
      <c r="C92" s="7" t="s">
        <v>920</v>
      </c>
      <c r="D92" s="5" t="s">
        <v>7</v>
      </c>
      <c r="E92" s="8" t="s">
        <v>14</v>
      </c>
      <c r="F92" s="56">
        <f>VLOOKUP(B92,'[6]AB I 105'!$E$10:$M$78,9,FALSE)</f>
        <v>85.714285714285708</v>
      </c>
      <c r="G92" s="56"/>
      <c r="H92" s="56">
        <f>VLOOKUP(B92,'[3]014'!$B$3:$H$203,7,FALSE)</f>
        <v>50</v>
      </c>
      <c r="I92" s="56"/>
      <c r="J92" s="56"/>
      <c r="K92" s="56">
        <f>VLOOKUP(B92,'[4]ABI-105'!$B$3:$AN$69,39,FALSE)</f>
        <v>61.111111111111114</v>
      </c>
      <c r="L92" s="56">
        <f t="shared" si="1"/>
        <v>65.608465608465607</v>
      </c>
      <c r="M92" s="8"/>
    </row>
    <row r="93" spans="1:13" s="1" customFormat="1">
      <c r="A93" s="5">
        <v>92</v>
      </c>
      <c r="B93" s="6" t="s">
        <v>931</v>
      </c>
      <c r="C93" s="7" t="s">
        <v>932</v>
      </c>
      <c r="D93" s="5" t="s">
        <v>7</v>
      </c>
      <c r="E93" s="8" t="s">
        <v>14</v>
      </c>
      <c r="F93" s="56">
        <f>VLOOKUP(B93,'[6]AB I 105'!$E$10:$M$78,9,FALSE)</f>
        <v>66.666666666666671</v>
      </c>
      <c r="G93" s="56"/>
      <c r="H93" s="56">
        <f>VLOOKUP(B93,'[3]014'!$B$3:$H$203,7,FALSE)</f>
        <v>50</v>
      </c>
      <c r="I93" s="56"/>
      <c r="J93" s="56"/>
      <c r="K93" s="56">
        <f>VLOOKUP(B93,'[4]ABI-105'!$B$3:$AN$69,39,FALSE)</f>
        <v>83.333333333333343</v>
      </c>
      <c r="L93" s="56">
        <f t="shared" si="1"/>
        <v>66.666666666666671</v>
      </c>
      <c r="M93" s="8"/>
    </row>
    <row r="94" spans="1:13" s="1" customFormat="1">
      <c r="A94" s="5">
        <v>93</v>
      </c>
      <c r="B94" s="6" t="s">
        <v>955</v>
      </c>
      <c r="C94" s="7" t="s">
        <v>956</v>
      </c>
      <c r="D94" s="5" t="s">
        <v>7</v>
      </c>
      <c r="E94" s="8" t="s">
        <v>14</v>
      </c>
      <c r="F94" s="56">
        <f>VLOOKUP(B94,'[6]AB I 105'!$E$10:$M$78,9,FALSE)</f>
        <v>76.19047619047619</v>
      </c>
      <c r="G94" s="56"/>
      <c r="H94" s="56">
        <f>VLOOKUP(B94,'[3]014'!$B$3:$H$203,7,FALSE)</f>
        <v>50</v>
      </c>
      <c r="I94" s="56"/>
      <c r="J94" s="56"/>
      <c r="K94" s="56">
        <f>VLOOKUP(B94,'[4]ABI-105'!$B$3:$AN$69,39,FALSE)</f>
        <v>88.888888888888886</v>
      </c>
      <c r="L94" s="56">
        <f t="shared" si="1"/>
        <v>71.693121693121682</v>
      </c>
      <c r="M94" s="8"/>
    </row>
    <row r="95" spans="1:13" s="1" customFormat="1">
      <c r="A95" s="5">
        <v>94</v>
      </c>
      <c r="B95" s="6" t="s">
        <v>1077</v>
      </c>
      <c r="C95" s="7" t="s">
        <v>1078</v>
      </c>
      <c r="D95" s="5" t="s">
        <v>43</v>
      </c>
      <c r="E95" s="8" t="s">
        <v>14</v>
      </c>
      <c r="F95" s="56">
        <f>VLOOKUP(B95,'[6]AB I 105'!$E$10:$M$78,9,FALSE)</f>
        <v>100</v>
      </c>
      <c r="G95" s="56"/>
      <c r="H95" s="56">
        <f>VLOOKUP(B95,'[3]014'!$B$3:$H$203,7,FALSE)</f>
        <v>75</v>
      </c>
      <c r="I95" s="56"/>
      <c r="J95" s="56"/>
      <c r="K95" s="56">
        <f>VLOOKUP(B95,'[4]ABI-105'!$B$3:$AN$69,39,FALSE)</f>
        <v>88.888888888888886</v>
      </c>
      <c r="L95" s="56">
        <f t="shared" si="1"/>
        <v>87.962962962962976</v>
      </c>
      <c r="M95" s="8"/>
    </row>
    <row r="96" spans="1:13" s="1" customFormat="1">
      <c r="A96" s="5">
        <v>95</v>
      </c>
      <c r="B96" s="6" t="s">
        <v>1083</v>
      </c>
      <c r="C96" s="7" t="s">
        <v>1084</v>
      </c>
      <c r="D96" s="5" t="s">
        <v>43</v>
      </c>
      <c r="E96" s="8" t="s">
        <v>14</v>
      </c>
      <c r="F96" s="56">
        <f>VLOOKUP(B96,'[6]AB I 105'!$E$10:$M$78,9,FALSE)</f>
        <v>90.476190476190482</v>
      </c>
      <c r="G96" s="56"/>
      <c r="H96" s="56">
        <f>VLOOKUP(B96,'[3]014'!$B$3:$H$203,7,FALSE)</f>
        <v>62.5</v>
      </c>
      <c r="I96" s="56"/>
      <c r="J96" s="56"/>
      <c r="K96" s="56">
        <f>VLOOKUP(B96,'[4]ABI-105'!$B$3:$AN$69,39,FALSE)</f>
        <v>66.666666666666657</v>
      </c>
      <c r="L96" s="56">
        <f t="shared" si="1"/>
        <v>73.214285714285708</v>
      </c>
      <c r="M96" s="8"/>
    </row>
    <row r="97" spans="1:13" s="1" customFormat="1">
      <c r="A97" s="5">
        <v>96</v>
      </c>
      <c r="B97" s="6" t="s">
        <v>1093</v>
      </c>
      <c r="C97" s="7" t="s">
        <v>1094</v>
      </c>
      <c r="D97" s="5" t="s">
        <v>43</v>
      </c>
      <c r="E97" s="8" t="s">
        <v>14</v>
      </c>
      <c r="F97" s="56">
        <f>VLOOKUP(B97,'[6]AB I 105'!$E$10:$M$78,9,FALSE)</f>
        <v>100</v>
      </c>
      <c r="G97" s="56"/>
      <c r="H97" s="56">
        <f>VLOOKUP(B97,'[3]014'!$B$3:$H$203,7,FALSE)</f>
        <v>75</v>
      </c>
      <c r="I97" s="56"/>
      <c r="J97" s="56"/>
      <c r="K97" s="56">
        <f>VLOOKUP(B97,'[4]ABI-105'!$B$3:$AN$69,39,FALSE)</f>
        <v>83.333333333333343</v>
      </c>
      <c r="L97" s="56">
        <f t="shared" si="1"/>
        <v>86.111111111111128</v>
      </c>
      <c r="M97" s="8"/>
    </row>
    <row r="98" spans="1:13" s="1" customFormat="1">
      <c r="A98" s="5">
        <v>97</v>
      </c>
      <c r="B98" s="6" t="s">
        <v>1097</v>
      </c>
      <c r="C98" s="7" t="s">
        <v>1098</v>
      </c>
      <c r="D98" s="5" t="s">
        <v>43</v>
      </c>
      <c r="E98" s="8" t="s">
        <v>14</v>
      </c>
      <c r="F98" s="56">
        <f>VLOOKUP(B98,'[6]AB I 105'!$E$10:$M$78,9,FALSE)</f>
        <v>80.952380952380949</v>
      </c>
      <c r="G98" s="56"/>
      <c r="H98" s="56">
        <f>VLOOKUP(B98,'[3]014'!$B$3:$H$203,7,FALSE)</f>
        <v>62.5</v>
      </c>
      <c r="I98" s="56"/>
      <c r="J98" s="56"/>
      <c r="K98" s="56">
        <f>VLOOKUP(B98,'[4]ABI-105'!$B$3:$AN$69,39,FALSE)</f>
        <v>83.333333333333343</v>
      </c>
      <c r="L98" s="56">
        <f t="shared" si="1"/>
        <v>75.595238095238102</v>
      </c>
      <c r="M98" s="8"/>
    </row>
    <row r="99" spans="1:13" s="1" customFormat="1">
      <c r="A99" s="5">
        <v>98</v>
      </c>
      <c r="B99" s="6" t="s">
        <v>1099</v>
      </c>
      <c r="C99" s="7" t="s">
        <v>1100</v>
      </c>
      <c r="D99" s="5" t="s">
        <v>43</v>
      </c>
      <c r="E99" s="8" t="s">
        <v>14</v>
      </c>
      <c r="F99" s="56">
        <f>VLOOKUP(B99,'[6]AB I 105'!$E$10:$M$78,9,FALSE)</f>
        <v>95.238095238095241</v>
      </c>
      <c r="G99" s="56"/>
      <c r="H99" s="56">
        <f>VLOOKUP(B99,'[3]014'!$B$3:$H$203,7,FALSE)</f>
        <v>75</v>
      </c>
      <c r="I99" s="56"/>
      <c r="J99" s="56"/>
      <c r="K99" s="56">
        <f>VLOOKUP(B99,'[4]ABI-105'!$B$3:$AN$69,39,FALSE)</f>
        <v>72.222222222222214</v>
      </c>
      <c r="L99" s="56">
        <f t="shared" si="1"/>
        <v>80.820105820105823</v>
      </c>
      <c r="M99" s="8"/>
    </row>
    <row r="100" spans="1:13" s="1" customFormat="1">
      <c r="A100" s="5">
        <v>99</v>
      </c>
      <c r="B100" s="6" t="s">
        <v>1105</v>
      </c>
      <c r="C100" s="7" t="s">
        <v>1106</v>
      </c>
      <c r="D100" s="5" t="s">
        <v>43</v>
      </c>
      <c r="E100" s="8" t="s">
        <v>14</v>
      </c>
      <c r="F100" s="56">
        <f>VLOOKUP(B100,'[6]AB I 105'!$E$10:$M$78,9,FALSE)</f>
        <v>95.238095238095241</v>
      </c>
      <c r="G100" s="56"/>
      <c r="H100" s="56">
        <f>VLOOKUP(B100,'[3]014'!$B$3:$H$203,7,FALSE)</f>
        <v>50</v>
      </c>
      <c r="I100" s="56"/>
      <c r="J100" s="56"/>
      <c r="K100" s="56">
        <f>VLOOKUP(B100,'[4]ABI-105'!$B$3:$AN$69,39,FALSE)</f>
        <v>83.333333333333343</v>
      </c>
      <c r="L100" s="56">
        <f t="shared" si="1"/>
        <v>76.19047619047619</v>
      </c>
      <c r="M100" s="8"/>
    </row>
    <row r="101" spans="1:13" s="1" customFormat="1">
      <c r="A101" s="5">
        <v>100</v>
      </c>
      <c r="B101" s="6" t="s">
        <v>1107</v>
      </c>
      <c r="C101" s="7" t="s">
        <v>1108</v>
      </c>
      <c r="D101" s="5" t="s">
        <v>43</v>
      </c>
      <c r="E101" s="8" t="s">
        <v>14</v>
      </c>
      <c r="F101" s="56">
        <f>VLOOKUP(B101,'[6]AB I 105'!$E$10:$M$78,9,FALSE)</f>
        <v>100</v>
      </c>
      <c r="G101" s="56"/>
      <c r="H101" s="56">
        <f>VLOOKUP(B101,'[3]014'!$B$3:$H$203,7,FALSE)</f>
        <v>87.5</v>
      </c>
      <c r="I101" s="56"/>
      <c r="J101" s="56"/>
      <c r="K101" s="56">
        <f>VLOOKUP(B101,'[4]ABI-105'!$B$3:$AN$69,39,FALSE)</f>
        <v>83.333333333333343</v>
      </c>
      <c r="L101" s="56">
        <f t="shared" si="1"/>
        <v>90.277777777777786</v>
      </c>
      <c r="M101" s="8"/>
    </row>
    <row r="102" spans="1:13" s="1" customFormat="1">
      <c r="A102" s="5">
        <v>101</v>
      </c>
      <c r="B102" s="6" t="s">
        <v>1109</v>
      </c>
      <c r="C102" s="7" t="s">
        <v>1110</v>
      </c>
      <c r="D102" s="5" t="s">
        <v>43</v>
      </c>
      <c r="E102" s="8" t="s">
        <v>14</v>
      </c>
      <c r="F102" s="56">
        <f>VLOOKUP(B102,'[6]AB I 105'!$E$10:$M$78,9,FALSE)</f>
        <v>85.714285714285708</v>
      </c>
      <c r="G102" s="56"/>
      <c r="H102" s="56">
        <f>VLOOKUP(B102,'[3]014'!$B$3:$H$203,7,FALSE)</f>
        <v>37.5</v>
      </c>
      <c r="I102" s="56"/>
      <c r="J102" s="56"/>
      <c r="K102" s="56">
        <f>VLOOKUP(B102,'[4]ABI-105'!$B$3:$AN$69,39,FALSE)</f>
        <v>50</v>
      </c>
      <c r="L102" s="56">
        <f t="shared" si="1"/>
        <v>57.738095238095241</v>
      </c>
      <c r="M102" s="8"/>
    </row>
    <row r="103" spans="1:13" s="1" customFormat="1">
      <c r="A103" s="5">
        <v>102</v>
      </c>
      <c r="B103" s="6" t="s">
        <v>1115</v>
      </c>
      <c r="C103" s="7" t="s">
        <v>1116</v>
      </c>
      <c r="D103" s="5" t="s">
        <v>43</v>
      </c>
      <c r="E103" s="8" t="s">
        <v>14</v>
      </c>
      <c r="F103" s="56">
        <f>VLOOKUP(B103,'[6]AB I 105'!$E$10:$M$78,9,FALSE)</f>
        <v>90.476190476190482</v>
      </c>
      <c r="G103" s="56"/>
      <c r="H103" s="56">
        <f>VLOOKUP(B103,'[3]014'!$B$3:$H$203,7,FALSE)</f>
        <v>62.5</v>
      </c>
      <c r="I103" s="56"/>
      <c r="J103" s="56"/>
      <c r="K103" s="56">
        <f>VLOOKUP(B103,'[4]ABI-105'!$B$3:$AN$69,39,FALSE)</f>
        <v>72.222222222222214</v>
      </c>
      <c r="L103" s="56">
        <f t="shared" si="1"/>
        <v>75.06613756613757</v>
      </c>
      <c r="M103" s="8"/>
    </row>
    <row r="104" spans="1:13" s="1" customFormat="1">
      <c r="A104" s="5">
        <v>103</v>
      </c>
      <c r="B104" s="6" t="s">
        <v>1119</v>
      </c>
      <c r="C104" s="7" t="s">
        <v>1120</v>
      </c>
      <c r="D104" s="5" t="s">
        <v>43</v>
      </c>
      <c r="E104" s="8" t="s">
        <v>14</v>
      </c>
      <c r="F104" s="56">
        <f>VLOOKUP(B104,'[6]AB I 105'!$E$10:$M$78,9,FALSE)</f>
        <v>95.238095238095241</v>
      </c>
      <c r="G104" s="56"/>
      <c r="H104" s="56">
        <f>VLOOKUP(B104,'[3]014'!$B$3:$H$203,7,FALSE)</f>
        <v>62.5</v>
      </c>
      <c r="I104" s="56"/>
      <c r="J104" s="56"/>
      <c r="K104" s="56">
        <f>VLOOKUP(B104,'[4]ABI-105'!$B$3:$AN$69,39,FALSE)</f>
        <v>83.333333333333343</v>
      </c>
      <c r="L104" s="56">
        <f t="shared" si="1"/>
        <v>80.357142857142861</v>
      </c>
      <c r="M104" s="8"/>
    </row>
    <row r="105" spans="1:13" s="1" customFormat="1">
      <c r="A105" s="5">
        <v>104</v>
      </c>
      <c r="B105" s="6" t="s">
        <v>1123</v>
      </c>
      <c r="C105" s="7" t="s">
        <v>1124</v>
      </c>
      <c r="D105" s="5" t="s">
        <v>43</v>
      </c>
      <c r="E105" s="8" t="s">
        <v>14</v>
      </c>
      <c r="F105" s="56">
        <f>VLOOKUP(B105,'[6]AB I 105'!$E$10:$M$78,9,FALSE)</f>
        <v>100</v>
      </c>
      <c r="G105" s="56"/>
      <c r="H105" s="56">
        <f>VLOOKUP(B105,'[3]014'!$B$3:$H$203,7,FALSE)</f>
        <v>100</v>
      </c>
      <c r="I105" s="56"/>
      <c r="J105" s="56"/>
      <c r="K105" s="56">
        <f>VLOOKUP(B105,'[4]ABI-105'!$B$3:$AN$69,39,FALSE)</f>
        <v>88.888888888888886</v>
      </c>
      <c r="L105" s="56">
        <f t="shared" si="1"/>
        <v>96.296296296296305</v>
      </c>
      <c r="M105" s="8"/>
    </row>
    <row r="106" spans="1:13" s="1" customFormat="1">
      <c r="A106" s="5">
        <v>105</v>
      </c>
      <c r="B106" s="6" t="s">
        <v>1127</v>
      </c>
      <c r="C106" s="7" t="s">
        <v>1128</v>
      </c>
      <c r="D106" s="5" t="s">
        <v>43</v>
      </c>
      <c r="E106" s="8" t="s">
        <v>14</v>
      </c>
      <c r="F106" s="56">
        <f>VLOOKUP(B106,'[6]AB I 105'!$E$10:$M$78,9,FALSE)</f>
        <v>95.238095238095241</v>
      </c>
      <c r="G106" s="56"/>
      <c r="H106" s="56">
        <f>VLOOKUP(B106,'[3]014'!$B$3:$H$203,7,FALSE)</f>
        <v>75</v>
      </c>
      <c r="I106" s="56"/>
      <c r="J106" s="56"/>
      <c r="K106" s="56">
        <f>VLOOKUP(B106,'[4]ABI-105'!$B$3:$AN$69,39,FALSE)</f>
        <v>88.888888888888886</v>
      </c>
      <c r="L106" s="56">
        <f t="shared" si="1"/>
        <v>86.375661375661366</v>
      </c>
      <c r="M106" s="8"/>
    </row>
    <row r="107" spans="1:13" s="1" customFormat="1">
      <c r="A107" s="5">
        <v>106</v>
      </c>
      <c r="B107" s="6" t="s">
        <v>1139</v>
      </c>
      <c r="C107" s="7" t="s">
        <v>1140</v>
      </c>
      <c r="D107" s="5" t="s">
        <v>43</v>
      </c>
      <c r="E107" s="8" t="s">
        <v>14</v>
      </c>
      <c r="F107" s="56">
        <f>VLOOKUP(B107,'[6]AB I 105'!$E$10:$M$78,9,FALSE)</f>
        <v>100</v>
      </c>
      <c r="G107" s="56"/>
      <c r="H107" s="56">
        <f>VLOOKUP(B107,'[3]014'!$B$3:$H$203,7,FALSE)</f>
        <v>75</v>
      </c>
      <c r="I107" s="56"/>
      <c r="J107" s="56"/>
      <c r="K107" s="56">
        <f>VLOOKUP(B107,'[4]ABI-105'!$B$3:$AN$69,39,FALSE)</f>
        <v>77.777777777777786</v>
      </c>
      <c r="L107" s="56">
        <f t="shared" si="1"/>
        <v>84.259259259259252</v>
      </c>
      <c r="M107" s="8"/>
    </row>
    <row r="108" spans="1:13" s="1" customFormat="1">
      <c r="A108" s="5">
        <v>107</v>
      </c>
      <c r="B108" s="6" t="s">
        <v>1145</v>
      </c>
      <c r="C108" s="7" t="s">
        <v>1146</v>
      </c>
      <c r="D108" s="5" t="s">
        <v>43</v>
      </c>
      <c r="E108" s="8" t="s">
        <v>14</v>
      </c>
      <c r="F108" s="56">
        <f>VLOOKUP(B108,'[6]AB I 105'!$E$10:$M$78,9,FALSE)</f>
        <v>90.476190476190482</v>
      </c>
      <c r="G108" s="56"/>
      <c r="H108" s="56">
        <f>VLOOKUP(B108,'[3]014'!$B$3:$H$203,7,FALSE)</f>
        <v>62.5</v>
      </c>
      <c r="I108" s="56"/>
      <c r="J108" s="56"/>
      <c r="K108" s="56">
        <f>VLOOKUP(B108,'[4]ABI-105'!$B$3:$AN$69,39,FALSE)</f>
        <v>55.555555555555557</v>
      </c>
      <c r="L108" s="56">
        <f t="shared" si="1"/>
        <v>69.510582010582013</v>
      </c>
      <c r="M108" s="8"/>
    </row>
    <row r="109" spans="1:13" s="1" customFormat="1">
      <c r="A109" s="5">
        <v>108</v>
      </c>
      <c r="B109" s="13" t="s">
        <v>1161</v>
      </c>
      <c r="C109" s="9" t="s">
        <v>1162</v>
      </c>
      <c r="D109" s="10" t="s">
        <v>43</v>
      </c>
      <c r="E109" s="8" t="s">
        <v>14</v>
      </c>
      <c r="F109" s="56">
        <f>VLOOKUP(B109,'[6]AB I 105'!$E$10:$M$78,9,FALSE)</f>
        <v>90.476190476190482</v>
      </c>
      <c r="G109" s="56"/>
      <c r="H109" s="56">
        <f>VLOOKUP(B109,'[3]014'!$B$3:$H$203,7,FALSE)</f>
        <v>50</v>
      </c>
      <c r="I109" s="56"/>
      <c r="J109" s="56"/>
      <c r="K109" s="56">
        <f>VLOOKUP(B109,'[4]ABI-105'!$B$3:$AN$69,39,FALSE)</f>
        <v>72.222222222222214</v>
      </c>
      <c r="L109" s="56">
        <f t="shared" si="1"/>
        <v>70.899470899470899</v>
      </c>
      <c r="M109" s="8"/>
    </row>
    <row r="110" spans="1:13" s="1" customFormat="1">
      <c r="A110" s="5">
        <v>109</v>
      </c>
      <c r="B110" s="6" t="s">
        <v>1163</v>
      </c>
      <c r="C110" s="7" t="s">
        <v>1164</v>
      </c>
      <c r="D110" s="5" t="s">
        <v>7</v>
      </c>
      <c r="E110" s="8" t="s">
        <v>14</v>
      </c>
      <c r="F110" s="56">
        <f>VLOOKUP(B110,'[6]AB I 105'!$E$10:$M$78,9,FALSE)</f>
        <v>100</v>
      </c>
      <c r="G110" s="56"/>
      <c r="H110" s="56">
        <f>VLOOKUP(B110,'[3]014'!$B$3:$H$203,7,FALSE)</f>
        <v>75</v>
      </c>
      <c r="I110" s="56"/>
      <c r="J110" s="56"/>
      <c r="K110" s="56">
        <f>VLOOKUP(B110,'[4]ABI-105'!$B$3:$AN$69,39,FALSE)</f>
        <v>83.333333333333343</v>
      </c>
      <c r="L110" s="56">
        <f t="shared" si="1"/>
        <v>86.111111111111128</v>
      </c>
      <c r="M110" s="8"/>
    </row>
    <row r="111" spans="1:13" s="1" customFormat="1">
      <c r="A111" s="5">
        <v>110</v>
      </c>
      <c r="B111" s="6" t="s">
        <v>1171</v>
      </c>
      <c r="C111" s="7" t="s">
        <v>1172</v>
      </c>
      <c r="D111" s="5" t="s">
        <v>7</v>
      </c>
      <c r="E111" s="8" t="s">
        <v>14</v>
      </c>
      <c r="F111" s="56">
        <f>VLOOKUP(B111,'[6]AB I 105'!$E$10:$M$78,9,FALSE)</f>
        <v>80.952380952380949</v>
      </c>
      <c r="G111" s="56"/>
      <c r="H111" s="56">
        <f>VLOOKUP(B111,'[3]014'!$B$3:$H$203,7,FALSE)</f>
        <v>25</v>
      </c>
      <c r="I111" s="56"/>
      <c r="J111" s="56"/>
      <c r="K111" s="56">
        <f>VLOOKUP(B111,'[4]ABI-105'!$B$3:$AN$69,39,FALSE)</f>
        <v>66.666666666666657</v>
      </c>
      <c r="L111" s="56">
        <f t="shared" si="1"/>
        <v>57.539682539682531</v>
      </c>
      <c r="M111" s="8"/>
    </row>
    <row r="112" spans="1:13" s="1" customFormat="1">
      <c r="A112" s="5">
        <v>111</v>
      </c>
      <c r="B112" s="6" t="s">
        <v>1183</v>
      </c>
      <c r="C112" s="7" t="s">
        <v>1184</v>
      </c>
      <c r="D112" s="5" t="s">
        <v>43</v>
      </c>
      <c r="E112" s="8" t="s">
        <v>14</v>
      </c>
      <c r="F112" s="56">
        <f>VLOOKUP(B112,'[6]AB I 105'!$E$10:$M$78,9,FALSE)</f>
        <v>66.666666666666671</v>
      </c>
      <c r="G112" s="56"/>
      <c r="H112" s="56">
        <f>VLOOKUP(B112,'[3]014'!$B$3:$H$203,7,FALSE)</f>
        <v>12.5</v>
      </c>
      <c r="I112" s="56"/>
      <c r="J112" s="56"/>
      <c r="K112" s="56">
        <f>VLOOKUP(B112,'[4]ABI-105'!$B$3:$AN$69,39,FALSE)</f>
        <v>77.777777777777786</v>
      </c>
      <c r="L112" s="56">
        <f t="shared" si="1"/>
        <v>52.314814814814817</v>
      </c>
      <c r="M112" s="8"/>
    </row>
    <row r="113" spans="1:13" s="1" customFormat="1">
      <c r="A113" s="5">
        <v>112</v>
      </c>
      <c r="B113" s="6" t="s">
        <v>1251</v>
      </c>
      <c r="C113" s="7" t="s">
        <v>1252</v>
      </c>
      <c r="D113" s="5" t="s">
        <v>43</v>
      </c>
      <c r="E113" s="8" t="s">
        <v>14</v>
      </c>
      <c r="F113" s="56">
        <f>VLOOKUP(B113,'[6]AB I 105'!$E$10:$M$78,9,FALSE)</f>
        <v>90.476190476190482</v>
      </c>
      <c r="G113" s="56"/>
      <c r="H113" s="56">
        <f>VLOOKUP(B113,'[3]014'!$B$3:$H$203,7,FALSE)</f>
        <v>62.5</v>
      </c>
      <c r="I113" s="56"/>
      <c r="J113" s="56"/>
      <c r="K113" s="56">
        <f>VLOOKUP(B113,'[4]ABI-105'!$B$3:$AN$69,39,FALSE)</f>
        <v>61.111111111111114</v>
      </c>
      <c r="L113" s="56">
        <f t="shared" si="1"/>
        <v>71.362433862433861</v>
      </c>
      <c r="M113" s="8"/>
    </row>
    <row r="114" spans="1:13" s="1" customFormat="1">
      <c r="A114" s="5">
        <v>113</v>
      </c>
      <c r="B114" s="6" t="s">
        <v>1291</v>
      </c>
      <c r="C114" s="7" t="s">
        <v>1292</v>
      </c>
      <c r="D114" s="5" t="s">
        <v>43</v>
      </c>
      <c r="E114" s="8" t="s">
        <v>14</v>
      </c>
      <c r="F114" s="56">
        <f>VLOOKUP(B114,'[6]AB I 105'!$E$10:$M$78,9,FALSE)</f>
        <v>95.238095238095241</v>
      </c>
      <c r="G114" s="56"/>
      <c r="H114" s="56">
        <f>VLOOKUP(B114,'[3]014'!$B$3:$H$203,7,FALSE)</f>
        <v>62.5</v>
      </c>
      <c r="I114" s="56"/>
      <c r="J114" s="56"/>
      <c r="K114" s="56">
        <f>VLOOKUP(B114,'[4]ABI-105'!$B$3:$AN$69,39,FALSE)</f>
        <v>83.333333333333343</v>
      </c>
      <c r="L114" s="56">
        <f t="shared" si="1"/>
        <v>80.357142857142861</v>
      </c>
      <c r="M114" s="8"/>
    </row>
    <row r="115" spans="1:13" s="1" customFormat="1">
      <c r="A115" s="5">
        <v>114</v>
      </c>
      <c r="B115" s="6" t="s">
        <v>1311</v>
      </c>
      <c r="C115" s="9" t="s">
        <v>1312</v>
      </c>
      <c r="D115" s="10" t="s">
        <v>7</v>
      </c>
      <c r="E115" s="8" t="s">
        <v>14</v>
      </c>
      <c r="F115" s="56">
        <f>VLOOKUP(B115,'[6]AB I 105'!$E$10:$M$78,9,FALSE)</f>
        <v>71.428571428571431</v>
      </c>
      <c r="G115" s="56"/>
      <c r="H115" s="56">
        <f>VLOOKUP(B115,'[3]014'!$B$3:$H$203,7,FALSE)</f>
        <v>50</v>
      </c>
      <c r="I115" s="56"/>
      <c r="J115" s="56"/>
      <c r="K115" s="56">
        <f>VLOOKUP(B115,'[4]ABI-105'!$B$3:$AN$69,39,FALSE)</f>
        <v>66.666666666666657</v>
      </c>
      <c r="L115" s="56">
        <f t="shared" si="1"/>
        <v>62.698412698412689</v>
      </c>
      <c r="M115" s="8"/>
    </row>
    <row r="116" spans="1:13" s="1" customFormat="1">
      <c r="A116" s="5">
        <v>115</v>
      </c>
      <c r="B116" s="6" t="s">
        <v>1323</v>
      </c>
      <c r="C116" s="7" t="s">
        <v>1324</v>
      </c>
      <c r="D116" s="5" t="s">
        <v>43</v>
      </c>
      <c r="E116" s="8" t="s">
        <v>14</v>
      </c>
      <c r="F116" s="56">
        <f>VLOOKUP(B116,'[6]AB I 105'!$E$10:$M$78,9,FALSE)</f>
        <v>100</v>
      </c>
      <c r="G116" s="56"/>
      <c r="H116" s="56">
        <f>VLOOKUP(B116,'[3]014'!$B$3:$H$203,7,FALSE)</f>
        <v>75</v>
      </c>
      <c r="I116" s="56"/>
      <c r="J116" s="56"/>
      <c r="K116" s="56">
        <f>VLOOKUP(B116,'[4]ABI-105'!$B$3:$AN$69,39,FALSE)</f>
        <v>77.777777777777786</v>
      </c>
      <c r="L116" s="56">
        <f t="shared" si="1"/>
        <v>84.259259259259252</v>
      </c>
      <c r="M116" s="8"/>
    </row>
    <row r="117" spans="1:13" s="1" customFormat="1">
      <c r="A117" s="5">
        <v>116</v>
      </c>
      <c r="B117" s="6" t="s">
        <v>1331</v>
      </c>
      <c r="C117" s="7" t="s">
        <v>1332</v>
      </c>
      <c r="D117" s="5" t="s">
        <v>43</v>
      </c>
      <c r="E117" s="8" t="s">
        <v>14</v>
      </c>
      <c r="F117" s="56">
        <f>VLOOKUP(B117,'[6]AB I 105'!$E$10:$M$78,9,FALSE)</f>
        <v>95.238095238095241</v>
      </c>
      <c r="G117" s="56"/>
      <c r="H117" s="56">
        <f>VLOOKUP(B117,'[3]014'!$B$3:$H$203,7,FALSE)</f>
        <v>62.5</v>
      </c>
      <c r="I117" s="56"/>
      <c r="J117" s="56"/>
      <c r="K117" s="56">
        <f>VLOOKUP(B117,'[4]ABI-105'!$B$3:$AN$69,39,FALSE)</f>
        <v>83.333333333333343</v>
      </c>
      <c r="L117" s="56">
        <f t="shared" si="1"/>
        <v>80.357142857142861</v>
      </c>
      <c r="M117" s="8"/>
    </row>
    <row r="118" spans="1:13" s="1" customFormat="1">
      <c r="A118" s="5">
        <v>117</v>
      </c>
      <c r="B118" s="6" t="s">
        <v>1359</v>
      </c>
      <c r="C118" s="7" t="s">
        <v>1360</v>
      </c>
      <c r="D118" s="5" t="s">
        <v>43</v>
      </c>
      <c r="E118" s="8" t="s">
        <v>14</v>
      </c>
      <c r="F118" s="56">
        <f>VLOOKUP(B118,'[6]AB I 105'!$E$10:$M$78,9,FALSE)</f>
        <v>100</v>
      </c>
      <c r="G118" s="56"/>
      <c r="H118" s="56">
        <f>VLOOKUP(B118,'[3]014'!$B$3:$H$203,7,FALSE)</f>
        <v>75</v>
      </c>
      <c r="I118" s="56"/>
      <c r="J118" s="56"/>
      <c r="K118" s="56">
        <f>VLOOKUP(B118,'[4]ABI-105'!$B$3:$AN$69,39,FALSE)</f>
        <v>88.888888888888886</v>
      </c>
      <c r="L118" s="56">
        <f t="shared" si="1"/>
        <v>87.962962962962976</v>
      </c>
      <c r="M118" s="8"/>
    </row>
    <row r="119" spans="1:13" s="1" customFormat="1">
      <c r="A119" s="5">
        <v>118</v>
      </c>
      <c r="B119" s="6" t="s">
        <v>1461</v>
      </c>
      <c r="C119" s="7" t="s">
        <v>1462</v>
      </c>
      <c r="D119" s="5" t="s">
        <v>43</v>
      </c>
      <c r="E119" s="8" t="s">
        <v>14</v>
      </c>
      <c r="F119" s="56">
        <f>VLOOKUP(B119,'[6]AB I 105'!$E$10:$M$78,9,FALSE)</f>
        <v>100</v>
      </c>
      <c r="G119" s="56"/>
      <c r="H119" s="56">
        <f>VLOOKUP(B119,'[3]014'!$B$3:$H$203,7,FALSE)</f>
        <v>62.5</v>
      </c>
      <c r="I119" s="56"/>
      <c r="J119" s="56"/>
      <c r="K119" s="56">
        <f>VLOOKUP(B119,'[4]ABI-105'!$B$3:$AN$69,39,FALSE)</f>
        <v>83.333333333333343</v>
      </c>
      <c r="L119" s="56">
        <f t="shared" si="1"/>
        <v>81.944444444444443</v>
      </c>
      <c r="M119" s="8"/>
    </row>
    <row r="120" spans="1:13" s="1" customFormat="1">
      <c r="A120" s="5">
        <v>119</v>
      </c>
      <c r="B120" s="6" t="s">
        <v>1597</v>
      </c>
      <c r="C120" s="7" t="s">
        <v>1598</v>
      </c>
      <c r="D120" s="5" t="s">
        <v>43</v>
      </c>
      <c r="E120" s="8" t="s">
        <v>14</v>
      </c>
      <c r="F120" s="56">
        <f>VLOOKUP(B120,'[6]AB I 105'!$E$10:$M$78,9,FALSE)</f>
        <v>80.952380952380949</v>
      </c>
      <c r="G120" s="56"/>
      <c r="H120" s="56">
        <f>VLOOKUP(B120,'[3]014'!$B$3:$H$203,7,FALSE)</f>
        <v>37.5</v>
      </c>
      <c r="I120" s="56"/>
      <c r="J120" s="56"/>
      <c r="K120" s="56">
        <f>VLOOKUP(B120,'[4]ABI-105'!$B$3:$AN$69,39,FALSE)</f>
        <v>72.222222222222214</v>
      </c>
      <c r="L120" s="56">
        <f t="shared" si="1"/>
        <v>63.558201058201057</v>
      </c>
      <c r="M120" s="8"/>
    </row>
    <row r="121" spans="1:13" s="1" customFormat="1">
      <c r="A121" s="5">
        <v>120</v>
      </c>
      <c r="B121" s="6" t="s">
        <v>1647</v>
      </c>
      <c r="C121" s="7" t="s">
        <v>1630</v>
      </c>
      <c r="D121" s="5" t="s">
        <v>43</v>
      </c>
      <c r="E121" s="8" t="s">
        <v>14</v>
      </c>
      <c r="F121" s="56">
        <f>VLOOKUP(B121,'[6]AB I 105'!$E$10:$M$78,9,FALSE)</f>
        <v>71.428571428571431</v>
      </c>
      <c r="G121" s="56"/>
      <c r="H121" s="56">
        <f>VLOOKUP(B121,'[3]014'!$B$3:$H$203,7,FALSE)</f>
        <v>25</v>
      </c>
      <c r="I121" s="56"/>
      <c r="J121" s="56"/>
      <c r="K121" s="56">
        <f>VLOOKUP(B121,'[4]ABI-105'!$B$3:$AN$69,39,FALSE)</f>
        <v>33.333333333333329</v>
      </c>
      <c r="L121" s="56">
        <f t="shared" si="1"/>
        <v>43.253968253968253</v>
      </c>
      <c r="M121" s="8"/>
    </row>
    <row r="122" spans="1:13" s="1" customFormat="1">
      <c r="A122" s="5">
        <v>121</v>
      </c>
      <c r="B122" s="6" t="s">
        <v>1648</v>
      </c>
      <c r="C122" s="7" t="s">
        <v>1649</v>
      </c>
      <c r="D122" s="5" t="s">
        <v>43</v>
      </c>
      <c r="E122" s="8" t="s">
        <v>14</v>
      </c>
      <c r="F122" s="56">
        <f>VLOOKUP(B122,'[6]AB I 105'!$E$10:$M$78,9,FALSE)</f>
        <v>57.142857142857146</v>
      </c>
      <c r="G122" s="56"/>
      <c r="H122" s="56">
        <f>VLOOKUP(B122,'[3]014'!$B$3:$H$203,7,FALSE)</f>
        <v>25</v>
      </c>
      <c r="I122" s="56"/>
      <c r="J122" s="56"/>
      <c r="K122" s="56">
        <f>VLOOKUP(B122,'[4]ABI-105'!$B$3:$AN$69,39,FALSE)</f>
        <v>55.555555555555557</v>
      </c>
      <c r="L122" s="56">
        <f t="shared" si="1"/>
        <v>45.899470899470906</v>
      </c>
      <c r="M122" s="8"/>
    </row>
    <row r="123" spans="1:13" s="1" customFormat="1">
      <c r="A123" s="5">
        <v>122</v>
      </c>
      <c r="B123" s="6" t="s">
        <v>1682</v>
      </c>
      <c r="C123" s="7" t="s">
        <v>1683</v>
      </c>
      <c r="D123" s="5" t="s">
        <v>7</v>
      </c>
      <c r="E123" s="8" t="s">
        <v>14</v>
      </c>
      <c r="F123" s="56">
        <f>VLOOKUP(B123,'[6]AB I 105'!$E$10:$M$78,9,FALSE)</f>
        <v>85.714285714285708</v>
      </c>
      <c r="G123" s="56"/>
      <c r="H123" s="56">
        <f>VLOOKUP(B123,'[3]014'!$B$3:$H$203,7,FALSE)</f>
        <v>25</v>
      </c>
      <c r="I123" s="56"/>
      <c r="J123" s="56"/>
      <c r="K123" s="56">
        <f>VLOOKUP(B123,'[4]ABI-105'!$B$3:$AN$69,39,FALSE)</f>
        <v>77.777777777777786</v>
      </c>
      <c r="L123" s="56">
        <f t="shared" si="1"/>
        <v>62.830687830687829</v>
      </c>
      <c r="M123" s="8"/>
    </row>
    <row r="124" spans="1:13" s="1" customFormat="1">
      <c r="A124" s="5">
        <v>123</v>
      </c>
      <c r="B124" s="6" t="s">
        <v>1688</v>
      </c>
      <c r="C124" s="7" t="s">
        <v>1689</v>
      </c>
      <c r="D124" s="5" t="s">
        <v>7</v>
      </c>
      <c r="E124" s="8" t="s">
        <v>14</v>
      </c>
      <c r="F124" s="56">
        <f>VLOOKUP(B124,'[6]AB I 105'!$E$10:$M$78,9,FALSE)</f>
        <v>90.476190476190482</v>
      </c>
      <c r="G124" s="56"/>
      <c r="H124" s="56">
        <f>VLOOKUP(B124,'[3]014'!$B$3:$H$203,7,FALSE)</f>
        <v>50</v>
      </c>
      <c r="I124" s="56"/>
      <c r="J124" s="56"/>
      <c r="K124" s="56">
        <f>VLOOKUP(B124,'[4]ABI-105'!$B$3:$AN$69,39,FALSE)</f>
        <v>77.777777777777786</v>
      </c>
      <c r="L124" s="56">
        <f t="shared" si="1"/>
        <v>72.751322751322746</v>
      </c>
      <c r="M124" s="8"/>
    </row>
    <row r="125" spans="1:13" s="1" customFormat="1">
      <c r="A125" s="5">
        <v>124</v>
      </c>
      <c r="B125" s="6" t="s">
        <v>1690</v>
      </c>
      <c r="C125" s="7" t="s">
        <v>1691</v>
      </c>
      <c r="D125" s="5" t="s">
        <v>7</v>
      </c>
      <c r="E125" s="8" t="s">
        <v>14</v>
      </c>
      <c r="F125" s="56">
        <f>VLOOKUP(B125,'[6]AB I 105'!$E$10:$M$78,9,FALSE)</f>
        <v>85.714285714285708</v>
      </c>
      <c r="G125" s="56"/>
      <c r="H125" s="56">
        <f>VLOOKUP(B125,'[3]014'!$B$3:$H$203,7,FALSE)</f>
        <v>62.5</v>
      </c>
      <c r="I125" s="56"/>
      <c r="J125" s="56"/>
      <c r="K125" s="56">
        <f>VLOOKUP(B125,'[4]ABI-105'!$B$3:$AN$69,39,FALSE)</f>
        <v>77.777777777777786</v>
      </c>
      <c r="L125" s="56">
        <f t="shared" si="1"/>
        <v>75.330687830687836</v>
      </c>
      <c r="M125" s="8"/>
    </row>
    <row r="126" spans="1:13" s="1" customFormat="1">
      <c r="A126" s="5">
        <v>125</v>
      </c>
      <c r="B126" s="6" t="s">
        <v>1700</v>
      </c>
      <c r="C126" s="7" t="s">
        <v>1701</v>
      </c>
      <c r="D126" s="5" t="s">
        <v>43</v>
      </c>
      <c r="E126" s="8" t="s">
        <v>14</v>
      </c>
      <c r="F126" s="56">
        <f>VLOOKUP(B126,'[6]AB I 105'!$E$10:$M$78,9,FALSE)</f>
        <v>85.714285714285708</v>
      </c>
      <c r="G126" s="56"/>
      <c r="H126" s="56">
        <f>VLOOKUP(B126,'[3]014'!$B$3:$H$203,7,FALSE)</f>
        <v>37.5</v>
      </c>
      <c r="I126" s="56"/>
      <c r="J126" s="56"/>
      <c r="K126" s="56">
        <f>VLOOKUP(B126,'[4]ABI-105'!$B$3:$AN$69,39,FALSE)</f>
        <v>77.777777777777786</v>
      </c>
      <c r="L126" s="56">
        <f t="shared" si="1"/>
        <v>66.997354497354493</v>
      </c>
      <c r="M126" s="8"/>
    </row>
    <row r="127" spans="1:13" s="1" customFormat="1">
      <c r="A127" s="5">
        <v>126</v>
      </c>
      <c r="B127" s="6" t="s">
        <v>1825</v>
      </c>
      <c r="C127" s="7" t="s">
        <v>1826</v>
      </c>
      <c r="D127" s="5" t="s">
        <v>7</v>
      </c>
      <c r="E127" s="8" t="s">
        <v>14</v>
      </c>
      <c r="F127" s="56">
        <f>VLOOKUP(B127,'[6]AB I 105'!$E$10:$M$78,9,FALSE)</f>
        <v>100</v>
      </c>
      <c r="G127" s="56"/>
      <c r="H127" s="56">
        <f>VLOOKUP(B127,'[3]014'!$B$3:$H$203,7,FALSE)</f>
        <v>87.5</v>
      </c>
      <c r="I127" s="56"/>
      <c r="J127" s="56"/>
      <c r="K127" s="56">
        <f>VLOOKUP(B127,'[4]ABI-105'!$B$3:$AN$69,39,FALSE)</f>
        <v>88.888888888888886</v>
      </c>
      <c r="L127" s="56">
        <f t="shared" si="1"/>
        <v>92.129629629629633</v>
      </c>
      <c r="M127" s="8"/>
    </row>
    <row r="128" spans="1:13" s="1" customFormat="1">
      <c r="A128" s="5">
        <v>127</v>
      </c>
      <c r="B128" s="6" t="s">
        <v>1827</v>
      </c>
      <c r="C128" s="7" t="s">
        <v>1828</v>
      </c>
      <c r="D128" s="5" t="s">
        <v>7</v>
      </c>
      <c r="E128" s="8" t="s">
        <v>14</v>
      </c>
      <c r="F128" s="56">
        <f>VLOOKUP(B128,'[6]AB I 105'!$E$10:$M$78,9,FALSE)</f>
        <v>80.952380952380949</v>
      </c>
      <c r="G128" s="56"/>
      <c r="H128" s="56">
        <f>VLOOKUP(B128,'[3]014'!$B$3:$H$203,7,FALSE)</f>
        <v>50</v>
      </c>
      <c r="I128" s="56"/>
      <c r="J128" s="56"/>
      <c r="K128" s="56">
        <f>VLOOKUP(B128,'[4]ABI-105'!$B$3:$AN$69,39,FALSE)</f>
        <v>61.111111111111114</v>
      </c>
      <c r="L128" s="56">
        <f t="shared" si="1"/>
        <v>64.021164021164026</v>
      </c>
      <c r="M128" s="8"/>
    </row>
    <row r="129" spans="1:13" s="1" customFormat="1">
      <c r="A129" s="5">
        <v>128</v>
      </c>
      <c r="B129" s="6" t="s">
        <v>1831</v>
      </c>
      <c r="C129" s="7" t="s">
        <v>1832</v>
      </c>
      <c r="D129" s="5" t="s">
        <v>7</v>
      </c>
      <c r="E129" s="8" t="s">
        <v>14</v>
      </c>
      <c r="F129" s="56">
        <f>VLOOKUP(B129,'[6]AB I 105'!$E$10:$M$78,9,FALSE)</f>
        <v>90.476190476190482</v>
      </c>
      <c r="G129" s="56"/>
      <c r="H129" s="56">
        <f>VLOOKUP(B129,'[3]014'!$B$3:$H$203,7,FALSE)</f>
        <v>87.5</v>
      </c>
      <c r="I129" s="56"/>
      <c r="J129" s="56"/>
      <c r="K129" s="56">
        <f>VLOOKUP(B129,'[4]ABI-105'!$B$3:$AN$69,39,FALSE)</f>
        <v>88.888888888888886</v>
      </c>
      <c r="L129" s="56">
        <f t="shared" si="1"/>
        <v>88.95502645502647</v>
      </c>
      <c r="M129" s="8"/>
    </row>
    <row r="130" spans="1:13" s="1" customFormat="1">
      <c r="A130" s="5">
        <v>129</v>
      </c>
      <c r="B130" s="6" t="s">
        <v>1837</v>
      </c>
      <c r="C130" s="7" t="s">
        <v>1838</v>
      </c>
      <c r="D130" s="5" t="s">
        <v>43</v>
      </c>
      <c r="E130" s="8" t="s">
        <v>14</v>
      </c>
      <c r="F130" s="56">
        <f>VLOOKUP(B130,'[6]AB I 105'!$E$10:$M$78,9,FALSE)</f>
        <v>90.476190476190482</v>
      </c>
      <c r="G130" s="56"/>
      <c r="H130" s="56">
        <f>VLOOKUP(B130,'[3]014'!$B$3:$H$203,7,FALSE)</f>
        <v>62.5</v>
      </c>
      <c r="I130" s="56"/>
      <c r="J130" s="56"/>
      <c r="K130" s="56">
        <f>VLOOKUP(B130,'[4]ABI-105'!$B$3:$AN$69,39,FALSE)</f>
        <v>83.333333333333343</v>
      </c>
      <c r="L130" s="56">
        <f t="shared" ref="L130:L193" si="2">AVERAGE(F130:K130)</f>
        <v>78.76984126984128</v>
      </c>
      <c r="M130" s="8"/>
    </row>
    <row r="131" spans="1:13" s="1" customFormat="1">
      <c r="A131" s="5">
        <v>130</v>
      </c>
      <c r="B131" s="6" t="s">
        <v>1839</v>
      </c>
      <c r="C131" s="7" t="s">
        <v>1840</v>
      </c>
      <c r="D131" s="5" t="s">
        <v>43</v>
      </c>
      <c r="E131" s="8" t="s">
        <v>14</v>
      </c>
      <c r="F131" s="56">
        <f>VLOOKUP(B131,'[6]AB I 105'!$E$10:$M$78,9,FALSE)</f>
        <v>80.952380952380949</v>
      </c>
      <c r="G131" s="56"/>
      <c r="H131" s="56">
        <f>VLOOKUP(B131,'[3]014'!$B$3:$H$203,7,FALSE)</f>
        <v>50</v>
      </c>
      <c r="I131" s="56"/>
      <c r="J131" s="56"/>
      <c r="K131" s="56">
        <f>VLOOKUP(B131,'[4]ABI-105'!$B$3:$AN$69,39,FALSE)</f>
        <v>33.333333333333329</v>
      </c>
      <c r="L131" s="56">
        <f t="shared" si="2"/>
        <v>54.761904761904759</v>
      </c>
      <c r="M131" s="8"/>
    </row>
    <row r="132" spans="1:13" s="1" customFormat="1">
      <c r="A132" s="5">
        <v>131</v>
      </c>
      <c r="B132" s="6" t="s">
        <v>1849</v>
      </c>
      <c r="C132" s="7" t="s">
        <v>1850</v>
      </c>
      <c r="D132" s="5" t="s">
        <v>43</v>
      </c>
      <c r="E132" s="8" t="s">
        <v>14</v>
      </c>
      <c r="F132" s="56">
        <f>VLOOKUP(B132,'[6]AB I 105'!$E$10:$M$78,9,FALSE)</f>
        <v>76.19047619047619</v>
      </c>
      <c r="G132" s="56"/>
      <c r="H132" s="56">
        <f>VLOOKUP(B132,'[3]014'!$B$3:$H$203,7,FALSE)</f>
        <v>50</v>
      </c>
      <c r="I132" s="56"/>
      <c r="J132" s="56"/>
      <c r="K132" s="56">
        <f>VLOOKUP(B132,'[4]ABI-105'!$B$3:$AN$69,39,FALSE)</f>
        <v>66.666666666666657</v>
      </c>
      <c r="L132" s="56">
        <f t="shared" si="2"/>
        <v>64.285714285714278</v>
      </c>
      <c r="M132" s="8"/>
    </row>
    <row r="133" spans="1:13" s="1" customFormat="1">
      <c r="A133" s="5">
        <v>132</v>
      </c>
      <c r="B133" s="6" t="s">
        <v>1871</v>
      </c>
      <c r="C133" s="7" t="s">
        <v>1872</v>
      </c>
      <c r="D133" s="5" t="s">
        <v>43</v>
      </c>
      <c r="E133" s="8" t="s">
        <v>14</v>
      </c>
      <c r="F133" s="56">
        <f>VLOOKUP(B133,'[6]AB I 105'!$E$10:$M$78,9,FALSE)</f>
        <v>90.476190476190482</v>
      </c>
      <c r="G133" s="56"/>
      <c r="H133" s="56">
        <f>VLOOKUP(B133,'[3]014'!$B$3:$H$203,7,FALSE)</f>
        <v>75</v>
      </c>
      <c r="I133" s="56"/>
      <c r="J133" s="56"/>
      <c r="K133" s="56">
        <f>VLOOKUP(B133,'[4]ABI-105'!$B$3:$AN$69,39,FALSE)</f>
        <v>83.333333333333343</v>
      </c>
      <c r="L133" s="56">
        <f t="shared" si="2"/>
        <v>82.936507936507937</v>
      </c>
      <c r="M133" s="8"/>
    </row>
    <row r="134" spans="1:13" s="1" customFormat="1">
      <c r="A134" s="5">
        <v>133</v>
      </c>
      <c r="B134" s="6" t="s">
        <v>1891</v>
      </c>
      <c r="C134" s="7" t="s">
        <v>1892</v>
      </c>
      <c r="D134" s="5" t="s">
        <v>7</v>
      </c>
      <c r="E134" s="8" t="s">
        <v>14</v>
      </c>
      <c r="F134" s="56">
        <f>VLOOKUP(B134,'[6]AB I 105'!$E$10:$M$78,9,FALSE)</f>
        <v>100</v>
      </c>
      <c r="G134" s="56"/>
      <c r="H134" s="56">
        <f>VLOOKUP(B134,'[3]014'!$B$3:$H$203,7,FALSE)</f>
        <v>75</v>
      </c>
      <c r="I134" s="56"/>
      <c r="J134" s="56"/>
      <c r="K134" s="56">
        <f>VLOOKUP(B134,'[4]ABI-105'!$B$3:$AN$69,39,FALSE)</f>
        <v>83.333333333333343</v>
      </c>
      <c r="L134" s="56">
        <f t="shared" si="2"/>
        <v>86.111111111111128</v>
      </c>
      <c r="M134" s="8"/>
    </row>
    <row r="135" spans="1:13" s="1" customFormat="1">
      <c r="A135" s="5">
        <v>134</v>
      </c>
      <c r="B135" s="6" t="s">
        <v>9</v>
      </c>
      <c r="C135" s="7" t="s">
        <v>10</v>
      </c>
      <c r="D135" s="5" t="s">
        <v>7</v>
      </c>
      <c r="E135" s="8" t="s">
        <v>11</v>
      </c>
      <c r="F135" s="56">
        <f>VLOOKUP(B135,[7]Sheet1!$B$8:$H$76,7,FALSE)</f>
        <v>96</v>
      </c>
      <c r="G135" s="56">
        <f>VLOOKUP(B135,[8]Sheet1!$B$4:$H$72,7,FALSE)</f>
        <v>100</v>
      </c>
      <c r="H135" s="56">
        <f>VLOOKUP(B135,'[3]014'!$B$3:$H$203,7,FALSE)</f>
        <v>87.5</v>
      </c>
      <c r="I135" s="56"/>
      <c r="J135" s="56"/>
      <c r="K135" s="56">
        <f>VLOOKUP(B135,'[4]ABI-106'!$B$3:$AN$71,39,FALSE)</f>
        <v>83.333333333333343</v>
      </c>
      <c r="L135" s="56">
        <f t="shared" si="2"/>
        <v>91.708333333333343</v>
      </c>
      <c r="M135" s="8"/>
    </row>
    <row r="136" spans="1:13" s="1" customFormat="1">
      <c r="A136" s="5">
        <v>135</v>
      </c>
      <c r="B136" s="6" t="s">
        <v>58</v>
      </c>
      <c r="C136" s="7" t="s">
        <v>59</v>
      </c>
      <c r="D136" s="5" t="s">
        <v>7</v>
      </c>
      <c r="E136" s="8" t="s">
        <v>11</v>
      </c>
      <c r="F136" s="56">
        <f>VLOOKUP(B136,[7]Sheet1!$B$8:$H$76,7,FALSE)</f>
        <v>92</v>
      </c>
      <c r="G136" s="56">
        <f>VLOOKUP(B136,[8]Sheet1!$B$4:$H$72,7,FALSE)</f>
        <v>100</v>
      </c>
      <c r="H136" s="56">
        <f>VLOOKUP(B136,'[3]014'!$B$3:$H$203,7,FALSE)</f>
        <v>62.5</v>
      </c>
      <c r="I136" s="56"/>
      <c r="J136" s="56"/>
      <c r="K136" s="56">
        <f>VLOOKUP(B136,'[4]ABI-106'!$B$3:$AN$71,39,FALSE)</f>
        <v>77.777777777777786</v>
      </c>
      <c r="L136" s="56">
        <f t="shared" si="2"/>
        <v>83.069444444444443</v>
      </c>
      <c r="M136" s="8"/>
    </row>
    <row r="137" spans="1:13" s="1" customFormat="1">
      <c r="A137" s="5">
        <v>136</v>
      </c>
      <c r="B137" s="6" t="s">
        <v>77</v>
      </c>
      <c r="C137" s="7" t="s">
        <v>78</v>
      </c>
      <c r="D137" s="5" t="s">
        <v>43</v>
      </c>
      <c r="E137" s="8" t="s">
        <v>11</v>
      </c>
      <c r="F137" s="56">
        <f>VLOOKUP(B137,[7]Sheet1!$B$8:$H$76,7,FALSE)</f>
        <v>80</v>
      </c>
      <c r="G137" s="56">
        <f>VLOOKUP(B137,[8]Sheet1!$B$4:$H$72,7,FALSE)</f>
        <v>66.666666666666671</v>
      </c>
      <c r="H137" s="56">
        <f>VLOOKUP(B137,'[3]014'!$B$3:$H$203,7,FALSE)</f>
        <v>87.5</v>
      </c>
      <c r="I137" s="56"/>
      <c r="J137" s="56"/>
      <c r="K137" s="56">
        <f>VLOOKUP(B137,'[4]ABI-106'!$B$3:$AN$71,39,FALSE)</f>
        <v>83.333333333333343</v>
      </c>
      <c r="L137" s="56">
        <f t="shared" si="2"/>
        <v>79.375</v>
      </c>
      <c r="M137" s="8"/>
    </row>
    <row r="138" spans="1:13" s="1" customFormat="1">
      <c r="A138" s="5">
        <v>137</v>
      </c>
      <c r="B138" s="6" t="s">
        <v>79</v>
      </c>
      <c r="C138" s="7" t="s">
        <v>80</v>
      </c>
      <c r="D138" s="5" t="s">
        <v>43</v>
      </c>
      <c r="E138" s="8" t="s">
        <v>11</v>
      </c>
      <c r="F138" s="56">
        <f>VLOOKUP(B138,[7]Sheet1!$B$8:$H$76,7,FALSE)</f>
        <v>96</v>
      </c>
      <c r="G138" s="56">
        <f>VLOOKUP(B138,[8]Sheet1!$B$4:$H$72,7,FALSE)</f>
        <v>100</v>
      </c>
      <c r="H138" s="56">
        <f>VLOOKUP(B138,'[3]014'!$B$3:$H$203,7,FALSE)</f>
        <v>75</v>
      </c>
      <c r="I138" s="56"/>
      <c r="J138" s="56"/>
      <c r="K138" s="56">
        <f>VLOOKUP(B138,'[4]ABI-106'!$B$3:$AN$71,39,FALSE)</f>
        <v>77.777777777777786</v>
      </c>
      <c r="L138" s="56">
        <f t="shared" si="2"/>
        <v>87.194444444444443</v>
      </c>
      <c r="M138" s="8"/>
    </row>
    <row r="139" spans="1:13" s="1" customFormat="1">
      <c r="A139" s="5">
        <v>138</v>
      </c>
      <c r="B139" s="6" t="s">
        <v>90</v>
      </c>
      <c r="C139" s="7" t="s">
        <v>91</v>
      </c>
      <c r="D139" s="5" t="s">
        <v>7</v>
      </c>
      <c r="E139" s="8" t="s">
        <v>11</v>
      </c>
      <c r="F139" s="56">
        <f>VLOOKUP(B139,[7]Sheet1!$B$8:$H$76,7,FALSE)</f>
        <v>88</v>
      </c>
      <c r="G139" s="56">
        <f>VLOOKUP(B139,[8]Sheet1!$B$4:$H$72,7,FALSE)</f>
        <v>100</v>
      </c>
      <c r="H139" s="56">
        <f>VLOOKUP(B139,'[3]014'!$B$3:$H$203,7,FALSE)</f>
        <v>87.5</v>
      </c>
      <c r="I139" s="56"/>
      <c r="J139" s="56"/>
      <c r="K139" s="56">
        <f>VLOOKUP(B139,'[4]ABI-106'!$B$3:$AN$71,39,FALSE)</f>
        <v>83.333333333333343</v>
      </c>
      <c r="L139" s="56">
        <f t="shared" si="2"/>
        <v>89.708333333333343</v>
      </c>
      <c r="M139" s="8"/>
    </row>
    <row r="140" spans="1:13" s="1" customFormat="1">
      <c r="A140" s="5">
        <v>139</v>
      </c>
      <c r="B140" s="6" t="s">
        <v>137</v>
      </c>
      <c r="C140" s="7" t="s">
        <v>138</v>
      </c>
      <c r="D140" s="5" t="s">
        <v>7</v>
      </c>
      <c r="E140" s="8" t="s">
        <v>11</v>
      </c>
      <c r="F140" s="56">
        <f>VLOOKUP(B140,[7]Sheet1!$B$8:$H$76,7,FALSE)</f>
        <v>100</v>
      </c>
      <c r="G140" s="56">
        <f>VLOOKUP(B140,[8]Sheet1!$B$4:$H$72,7,FALSE)</f>
        <v>100</v>
      </c>
      <c r="H140" s="56">
        <f>VLOOKUP(B140,'[3]014'!$B$3:$H$203,7,FALSE)</f>
        <v>87.5</v>
      </c>
      <c r="I140" s="56"/>
      <c r="J140" s="56"/>
      <c r="K140" s="56">
        <f>VLOOKUP(B140,'[4]ABI-106'!$B$3:$AN$71,39,FALSE)</f>
        <v>88.888888888888886</v>
      </c>
      <c r="L140" s="56">
        <f t="shared" si="2"/>
        <v>94.097222222222229</v>
      </c>
      <c r="M140" s="8"/>
    </row>
    <row r="141" spans="1:13" s="1" customFormat="1">
      <c r="A141" s="5">
        <v>140</v>
      </c>
      <c r="B141" s="6" t="s">
        <v>169</v>
      </c>
      <c r="C141" s="7" t="s">
        <v>170</v>
      </c>
      <c r="D141" s="5" t="s">
        <v>43</v>
      </c>
      <c r="E141" s="8" t="s">
        <v>11</v>
      </c>
      <c r="F141" s="56">
        <f>VLOOKUP(B141,[7]Sheet1!$B$8:$H$76,7,FALSE)</f>
        <v>80</v>
      </c>
      <c r="G141" s="56">
        <f>VLOOKUP(B141,[8]Sheet1!$B$4:$H$72,7,FALSE)</f>
        <v>66.666666666666671</v>
      </c>
      <c r="H141" s="56">
        <f>VLOOKUP(B141,'[3]014'!$B$3:$H$203,7,FALSE)</f>
        <v>87.5</v>
      </c>
      <c r="I141" s="56"/>
      <c r="J141" s="56"/>
      <c r="K141" s="56">
        <f>VLOOKUP(B141,'[4]ABI-106'!$B$3:$AN$71,39,FALSE)</f>
        <v>88.888888888888886</v>
      </c>
      <c r="L141" s="56">
        <f t="shared" si="2"/>
        <v>80.763888888888886</v>
      </c>
      <c r="M141" s="8"/>
    </row>
    <row r="142" spans="1:13" s="1" customFormat="1">
      <c r="A142" s="5">
        <v>141</v>
      </c>
      <c r="B142" s="6" t="s">
        <v>195</v>
      </c>
      <c r="C142" s="7" t="s">
        <v>196</v>
      </c>
      <c r="D142" s="5" t="s">
        <v>43</v>
      </c>
      <c r="E142" s="8" t="s">
        <v>11</v>
      </c>
      <c r="F142" s="56">
        <f>VLOOKUP(B142,[7]Sheet1!$B$8:$H$76,7,FALSE)</f>
        <v>88</v>
      </c>
      <c r="G142" s="56">
        <f>VLOOKUP(B142,[8]Sheet1!$B$4:$H$72,7,FALSE)</f>
        <v>100</v>
      </c>
      <c r="H142" s="56">
        <f>VLOOKUP(B142,'[3]014'!$B$3:$H$203,7,FALSE)</f>
        <v>75</v>
      </c>
      <c r="I142" s="56"/>
      <c r="J142" s="56"/>
      <c r="K142" s="56">
        <f>VLOOKUP(B142,'[4]ABI-106'!$B$3:$AN$71,39,FALSE)</f>
        <v>83.333333333333343</v>
      </c>
      <c r="L142" s="56">
        <f t="shared" si="2"/>
        <v>86.583333333333343</v>
      </c>
      <c r="M142" s="8"/>
    </row>
    <row r="143" spans="1:13" s="1" customFormat="1">
      <c r="A143" s="5">
        <v>142</v>
      </c>
      <c r="B143" s="6" t="s">
        <v>205</v>
      </c>
      <c r="C143" s="7" t="s">
        <v>206</v>
      </c>
      <c r="D143" s="5" t="s">
        <v>7</v>
      </c>
      <c r="E143" s="8" t="s">
        <v>11</v>
      </c>
      <c r="F143" s="56">
        <f>VLOOKUP(B143,[7]Sheet1!$B$8:$H$76,7,FALSE)</f>
        <v>92</v>
      </c>
      <c r="G143" s="56">
        <f>VLOOKUP(B143,[8]Sheet1!$B$4:$H$72,7,FALSE)</f>
        <v>100</v>
      </c>
      <c r="H143" s="56">
        <f>VLOOKUP(B143,'[3]014'!$B$3:$H$203,7,FALSE)</f>
        <v>62.5</v>
      </c>
      <c r="I143" s="56"/>
      <c r="J143" s="56"/>
      <c r="K143" s="56">
        <f>VLOOKUP(B143,'[4]ABI-106'!$B$3:$AN$71,39,FALSE)</f>
        <v>77.777777777777786</v>
      </c>
      <c r="L143" s="56">
        <f t="shared" si="2"/>
        <v>83.069444444444443</v>
      </c>
      <c r="M143" s="8"/>
    </row>
    <row r="144" spans="1:13" s="1" customFormat="1">
      <c r="A144" s="5">
        <v>143</v>
      </c>
      <c r="B144" s="6" t="s">
        <v>209</v>
      </c>
      <c r="C144" s="7" t="s">
        <v>210</v>
      </c>
      <c r="D144" s="5" t="s">
        <v>7</v>
      </c>
      <c r="E144" s="8" t="s">
        <v>11</v>
      </c>
      <c r="F144" s="56">
        <f>VLOOKUP(B144,[7]Sheet1!$B$8:$H$76,7,FALSE)</f>
        <v>96</v>
      </c>
      <c r="G144" s="56">
        <f>VLOOKUP(B144,[8]Sheet1!$B$4:$H$72,7,FALSE)</f>
        <v>100</v>
      </c>
      <c r="H144" s="56">
        <f>VLOOKUP(B144,'[3]014'!$B$3:$H$203,7,FALSE)</f>
        <v>75</v>
      </c>
      <c r="I144" s="56"/>
      <c r="J144" s="56"/>
      <c r="K144" s="56">
        <f>VLOOKUP(B144,'[4]ABI-106'!$B$3:$AN$71,39,FALSE)</f>
        <v>66.666666666666657</v>
      </c>
      <c r="L144" s="56">
        <f t="shared" si="2"/>
        <v>84.416666666666657</v>
      </c>
      <c r="M144" s="8"/>
    </row>
    <row r="145" spans="1:13" s="1" customFormat="1">
      <c r="A145" s="5">
        <v>144</v>
      </c>
      <c r="B145" s="6" t="s">
        <v>213</v>
      </c>
      <c r="C145" s="7" t="s">
        <v>214</v>
      </c>
      <c r="D145" s="5" t="s">
        <v>7</v>
      </c>
      <c r="E145" s="8" t="s">
        <v>11</v>
      </c>
      <c r="F145" s="56">
        <f>VLOOKUP(B145,[7]Sheet1!$B$8:$H$76,7,FALSE)</f>
        <v>100</v>
      </c>
      <c r="G145" s="56">
        <f>VLOOKUP(B145,[8]Sheet1!$B$4:$H$72,7,FALSE)</f>
        <v>100</v>
      </c>
      <c r="H145" s="56">
        <f>VLOOKUP(B145,'[3]014'!$B$3:$H$203,7,FALSE)</f>
        <v>100</v>
      </c>
      <c r="I145" s="56"/>
      <c r="J145" s="56"/>
      <c r="K145" s="56">
        <f>VLOOKUP(B145,'[4]ABI-106'!$B$3:$AN$71,39,FALSE)</f>
        <v>88.888888888888886</v>
      </c>
      <c r="L145" s="56">
        <f t="shared" si="2"/>
        <v>97.222222222222229</v>
      </c>
      <c r="M145" s="8"/>
    </row>
    <row r="146" spans="1:13" s="1" customFormat="1">
      <c r="A146" s="5">
        <v>145</v>
      </c>
      <c r="B146" s="6" t="s">
        <v>236</v>
      </c>
      <c r="C146" s="7" t="s">
        <v>237</v>
      </c>
      <c r="D146" s="5" t="s">
        <v>43</v>
      </c>
      <c r="E146" s="8" t="s">
        <v>11</v>
      </c>
      <c r="F146" s="56">
        <f>VLOOKUP(B146,[7]Sheet1!$B$8:$H$76,7,FALSE)</f>
        <v>96</v>
      </c>
      <c r="G146" s="56">
        <f>VLOOKUP(B146,[8]Sheet1!$B$4:$H$72,7,FALSE)</f>
        <v>100</v>
      </c>
      <c r="H146" s="56">
        <f>VLOOKUP(B146,'[3]014'!$B$3:$H$203,7,FALSE)</f>
        <v>75</v>
      </c>
      <c r="I146" s="56"/>
      <c r="J146" s="56"/>
      <c r="K146" s="56">
        <f>VLOOKUP(B146,'[4]ABI-106'!$B$3:$AN$71,39,FALSE)</f>
        <v>77.777777777777786</v>
      </c>
      <c r="L146" s="56">
        <f t="shared" si="2"/>
        <v>87.194444444444443</v>
      </c>
      <c r="M146" s="8"/>
    </row>
    <row r="147" spans="1:13" s="1" customFormat="1">
      <c r="A147" s="5">
        <v>146</v>
      </c>
      <c r="B147" s="6" t="s">
        <v>252</v>
      </c>
      <c r="C147" s="7" t="s">
        <v>253</v>
      </c>
      <c r="D147" s="5" t="s">
        <v>43</v>
      </c>
      <c r="E147" s="8" t="s">
        <v>11</v>
      </c>
      <c r="F147" s="56">
        <f>VLOOKUP(B147,[7]Sheet1!$B$8:$H$76,7,FALSE)</f>
        <v>96</v>
      </c>
      <c r="G147" s="56">
        <f>VLOOKUP(B147,[8]Sheet1!$B$4:$H$72,7,FALSE)</f>
        <v>100</v>
      </c>
      <c r="H147" s="56">
        <f>VLOOKUP(B147,'[3]014'!$B$3:$H$203,7,FALSE)</f>
        <v>75</v>
      </c>
      <c r="I147" s="56"/>
      <c r="J147" s="56"/>
      <c r="K147" s="56">
        <f>VLOOKUP(B147,'[4]ABI-106'!$B$3:$AN$71,39,FALSE)</f>
        <v>83.333333333333343</v>
      </c>
      <c r="L147" s="56">
        <f t="shared" si="2"/>
        <v>88.583333333333343</v>
      </c>
      <c r="M147" s="8"/>
    </row>
    <row r="148" spans="1:13" s="1" customFormat="1">
      <c r="A148" s="5">
        <v>147</v>
      </c>
      <c r="B148" s="6" t="s">
        <v>282</v>
      </c>
      <c r="C148" s="7" t="s">
        <v>283</v>
      </c>
      <c r="D148" s="5" t="s">
        <v>7</v>
      </c>
      <c r="E148" s="8" t="s">
        <v>11</v>
      </c>
      <c r="F148" s="56">
        <f>VLOOKUP(B148,[7]Sheet1!$B$8:$H$76,7,FALSE)</f>
        <v>84</v>
      </c>
      <c r="G148" s="56">
        <f>VLOOKUP(B148,[8]Sheet1!$B$4:$H$72,7,FALSE)</f>
        <v>100</v>
      </c>
      <c r="H148" s="56">
        <f>VLOOKUP(B148,'[3]014'!$B$3:$H$203,7,FALSE)</f>
        <v>62.5</v>
      </c>
      <c r="I148" s="56"/>
      <c r="J148" s="56"/>
      <c r="K148" s="56">
        <f>VLOOKUP(B148,'[4]ABI-106'!$B$3:$AN$71,39,FALSE)</f>
        <v>61.111111111111114</v>
      </c>
      <c r="L148" s="56">
        <f t="shared" si="2"/>
        <v>76.902777777777771</v>
      </c>
      <c r="M148" s="8"/>
    </row>
    <row r="149" spans="1:13" s="1" customFormat="1">
      <c r="A149" s="5">
        <v>148</v>
      </c>
      <c r="B149" s="6" t="s">
        <v>300</v>
      </c>
      <c r="C149" s="7" t="s">
        <v>301</v>
      </c>
      <c r="D149" s="5" t="s">
        <v>43</v>
      </c>
      <c r="E149" s="8" t="s">
        <v>11</v>
      </c>
      <c r="F149" s="56">
        <f>VLOOKUP(B149,[7]Sheet1!$B$8:$H$76,7,FALSE)</f>
        <v>92</v>
      </c>
      <c r="G149" s="56">
        <f>VLOOKUP(B149,[8]Sheet1!$B$4:$H$72,7,FALSE)</f>
        <v>100</v>
      </c>
      <c r="H149" s="56">
        <f>VLOOKUP(B149,'[3]014'!$B$3:$H$203,7,FALSE)</f>
        <v>87.5</v>
      </c>
      <c r="I149" s="56"/>
      <c r="J149" s="56"/>
      <c r="K149" s="56">
        <f>VLOOKUP(B149,'[4]ABI-106'!$B$3:$AN$71,39,FALSE)</f>
        <v>77.777777777777786</v>
      </c>
      <c r="L149" s="56">
        <f t="shared" si="2"/>
        <v>89.319444444444443</v>
      </c>
      <c r="M149" s="8"/>
    </row>
    <row r="150" spans="1:13" s="1" customFormat="1">
      <c r="A150" s="5">
        <v>149</v>
      </c>
      <c r="B150" s="6" t="s">
        <v>318</v>
      </c>
      <c r="C150" s="7" t="s">
        <v>319</v>
      </c>
      <c r="D150" s="5" t="s">
        <v>43</v>
      </c>
      <c r="E150" s="8" t="s">
        <v>11</v>
      </c>
      <c r="F150" s="56">
        <f>VLOOKUP(B150,[7]Sheet1!$B$8:$H$76,7,FALSE)</f>
        <v>96</v>
      </c>
      <c r="G150" s="56">
        <f>VLOOKUP(B150,[8]Sheet1!$B$4:$H$72,7,FALSE)</f>
        <v>100</v>
      </c>
      <c r="H150" s="56">
        <f>VLOOKUP(B150,'[3]014'!$B$3:$H$203,7,FALSE)</f>
        <v>75</v>
      </c>
      <c r="I150" s="56"/>
      <c r="J150" s="56"/>
      <c r="K150" s="56">
        <f>VLOOKUP(B150,'[4]ABI-106'!$B$3:$AN$71,39,FALSE)</f>
        <v>83.333333333333343</v>
      </c>
      <c r="L150" s="56">
        <f t="shared" si="2"/>
        <v>88.583333333333343</v>
      </c>
      <c r="M150" s="8"/>
    </row>
    <row r="151" spans="1:13" s="1" customFormat="1">
      <c r="A151" s="5">
        <v>150</v>
      </c>
      <c r="B151" s="6" t="s">
        <v>328</v>
      </c>
      <c r="C151" s="7" t="s">
        <v>329</v>
      </c>
      <c r="D151" s="5" t="s">
        <v>7</v>
      </c>
      <c r="E151" s="8" t="s">
        <v>11</v>
      </c>
      <c r="F151" s="56">
        <f>VLOOKUP(B151,[7]Sheet1!$B$8:$H$76,7,FALSE)</f>
        <v>76</v>
      </c>
      <c r="G151" s="56">
        <f>VLOOKUP(B151,[8]Sheet1!$B$4:$H$72,7,FALSE)</f>
        <v>77.777777777777771</v>
      </c>
      <c r="H151" s="56">
        <f>VLOOKUP(B151,'[3]014'!$B$3:$H$203,7,FALSE)</f>
        <v>25</v>
      </c>
      <c r="I151" s="56"/>
      <c r="J151" s="56"/>
      <c r="K151" s="56">
        <f>VLOOKUP(B151,'[4]ABI-106'!$B$3:$AN$71,39,FALSE)</f>
        <v>83.333333333333343</v>
      </c>
      <c r="L151" s="56">
        <f t="shared" si="2"/>
        <v>65.527777777777771</v>
      </c>
      <c r="M151" s="8"/>
    </row>
    <row r="152" spans="1:13" s="1" customFormat="1">
      <c r="A152" s="5">
        <v>151</v>
      </c>
      <c r="B152" s="11" t="s">
        <v>338</v>
      </c>
      <c r="C152" s="12" t="s">
        <v>339</v>
      </c>
      <c r="D152" s="8" t="s">
        <v>7</v>
      </c>
      <c r="E152" s="8" t="s">
        <v>11</v>
      </c>
      <c r="F152" s="56">
        <f>VLOOKUP(B152,[7]Sheet1!$B$8:$H$76,7,FALSE)</f>
        <v>96</v>
      </c>
      <c r="G152" s="56">
        <f>VLOOKUP(B152,[8]Sheet1!$B$4:$H$72,7,FALSE)</f>
        <v>100</v>
      </c>
      <c r="H152" s="56">
        <f>VLOOKUP(B152,'[3]014'!$B$3:$H$203,7,FALSE)</f>
        <v>75</v>
      </c>
      <c r="I152" s="56"/>
      <c r="J152" s="56"/>
      <c r="K152" s="56">
        <f>VLOOKUP(B152,'[4]ABI-106'!$B$3:$AN$71,39,FALSE)</f>
        <v>83.333333333333343</v>
      </c>
      <c r="L152" s="56">
        <f t="shared" si="2"/>
        <v>88.583333333333343</v>
      </c>
      <c r="M152" s="8"/>
    </row>
    <row r="153" spans="1:13" s="1" customFormat="1">
      <c r="A153" s="5">
        <v>152</v>
      </c>
      <c r="B153" s="6" t="s">
        <v>399</v>
      </c>
      <c r="C153" s="7" t="s">
        <v>400</v>
      </c>
      <c r="D153" s="5" t="s">
        <v>43</v>
      </c>
      <c r="E153" s="8" t="s">
        <v>11</v>
      </c>
      <c r="F153" s="56">
        <f>VLOOKUP(B153,[7]Sheet1!$B$8:$H$76,7,FALSE)</f>
        <v>96</v>
      </c>
      <c r="G153" s="56">
        <f>VLOOKUP(B153,[8]Sheet1!$B$4:$H$72,7,FALSE)</f>
        <v>100</v>
      </c>
      <c r="H153" s="56">
        <f>VLOOKUP(B153,'[3]014'!$B$3:$H$203,7,FALSE)</f>
        <v>87.5</v>
      </c>
      <c r="I153" s="56"/>
      <c r="J153" s="56"/>
      <c r="K153" s="56">
        <f>VLOOKUP(B153,'[4]ABI-106'!$B$3:$AN$71,39,FALSE)</f>
        <v>88.888888888888886</v>
      </c>
      <c r="L153" s="56">
        <f t="shared" si="2"/>
        <v>93.097222222222229</v>
      </c>
      <c r="M153" s="8"/>
    </row>
    <row r="154" spans="1:13" s="1" customFormat="1">
      <c r="A154" s="5">
        <v>153</v>
      </c>
      <c r="B154" s="6" t="s">
        <v>527</v>
      </c>
      <c r="C154" s="7" t="s">
        <v>528</v>
      </c>
      <c r="D154" s="5" t="s">
        <v>7</v>
      </c>
      <c r="E154" s="8" t="s">
        <v>11</v>
      </c>
      <c r="F154" s="56">
        <f>VLOOKUP(B154,[7]Sheet1!$B$8:$H$76,7,FALSE)</f>
        <v>88</v>
      </c>
      <c r="G154" s="56">
        <f>VLOOKUP(B154,[8]Sheet1!$B$4:$H$72,7,FALSE)</f>
        <v>66.666666666666671</v>
      </c>
      <c r="H154" s="56">
        <f>VLOOKUP(B154,'[3]014'!$B$3:$H$203,7,FALSE)</f>
        <v>75</v>
      </c>
      <c r="I154" s="56"/>
      <c r="J154" s="56"/>
      <c r="K154" s="56">
        <f>VLOOKUP(B154,'[4]ABI-106'!$B$3:$AN$71,39,FALSE)</f>
        <v>77.777777777777786</v>
      </c>
      <c r="L154" s="56">
        <f t="shared" si="2"/>
        <v>76.861111111111114</v>
      </c>
      <c r="M154" s="8"/>
    </row>
    <row r="155" spans="1:13" s="1" customFormat="1">
      <c r="A155" s="5">
        <v>154</v>
      </c>
      <c r="B155" s="6" t="s">
        <v>595</v>
      </c>
      <c r="C155" s="7" t="s">
        <v>596</v>
      </c>
      <c r="D155" s="5" t="s">
        <v>43</v>
      </c>
      <c r="E155" s="8" t="s">
        <v>11</v>
      </c>
      <c r="F155" s="56">
        <f>VLOOKUP(B155,[7]Sheet1!$B$8:$H$76,7,FALSE)</f>
        <v>76</v>
      </c>
      <c r="G155" s="56">
        <f>VLOOKUP(B155,[8]Sheet1!$B$4:$H$72,7,FALSE)</f>
        <v>88.888888888888886</v>
      </c>
      <c r="H155" s="56">
        <f>VLOOKUP(B155,'[3]014'!$B$3:$H$203,7,FALSE)</f>
        <v>62.5</v>
      </c>
      <c r="I155" s="56"/>
      <c r="J155" s="56"/>
      <c r="K155" s="56">
        <f>VLOOKUP(B155,'[4]ABI-106'!$B$3:$AN$71,39,FALSE)</f>
        <v>61.111111111111114</v>
      </c>
      <c r="L155" s="56">
        <f t="shared" si="2"/>
        <v>72.125</v>
      </c>
      <c r="M155" s="8"/>
    </row>
    <row r="156" spans="1:13" s="1" customFormat="1">
      <c r="A156" s="5">
        <v>155</v>
      </c>
      <c r="B156" s="6" t="s">
        <v>609</v>
      </c>
      <c r="C156" s="7" t="s">
        <v>610</v>
      </c>
      <c r="D156" s="5" t="s">
        <v>43</v>
      </c>
      <c r="E156" s="8" t="s">
        <v>11</v>
      </c>
      <c r="F156" s="56">
        <f>VLOOKUP(B156,[7]Sheet1!$B$8:$H$76,7,FALSE)</f>
        <v>100</v>
      </c>
      <c r="G156" s="56">
        <f>VLOOKUP(B156,[8]Sheet1!$B$4:$H$72,7,FALSE)</f>
        <v>100</v>
      </c>
      <c r="H156" s="56">
        <f>VLOOKUP(B156,'[3]014'!$B$3:$H$203,7,FALSE)</f>
        <v>87.5</v>
      </c>
      <c r="I156" s="56"/>
      <c r="J156" s="56"/>
      <c r="K156" s="56">
        <f>VLOOKUP(B156,'[4]ABI-106'!$B$3:$AN$71,39,FALSE)</f>
        <v>83.333333333333343</v>
      </c>
      <c r="L156" s="56">
        <f t="shared" si="2"/>
        <v>92.708333333333343</v>
      </c>
      <c r="M156" s="8"/>
    </row>
    <row r="157" spans="1:13" s="1" customFormat="1">
      <c r="A157" s="5">
        <v>156</v>
      </c>
      <c r="B157" s="6" t="s">
        <v>633</v>
      </c>
      <c r="C157" s="7" t="s">
        <v>634</v>
      </c>
      <c r="D157" s="5" t="s">
        <v>43</v>
      </c>
      <c r="E157" s="8" t="s">
        <v>11</v>
      </c>
      <c r="F157" s="56">
        <f>VLOOKUP(B157,[7]Sheet1!$B$8:$H$76,7,FALSE)</f>
        <v>92</v>
      </c>
      <c r="G157" s="56">
        <f>VLOOKUP(B157,[8]Sheet1!$B$4:$H$72,7,FALSE)</f>
        <v>100</v>
      </c>
      <c r="H157" s="56">
        <f>VLOOKUP(B157,'[3]014'!$B$3:$H$203,7,FALSE)</f>
        <v>62.5</v>
      </c>
      <c r="I157" s="56"/>
      <c r="J157" s="56"/>
      <c r="K157" s="56">
        <f>VLOOKUP(B157,'[4]ABI-106'!$B$3:$AN$71,39,FALSE)</f>
        <v>77.777777777777786</v>
      </c>
      <c r="L157" s="56">
        <f t="shared" si="2"/>
        <v>83.069444444444443</v>
      </c>
      <c r="M157" s="8"/>
    </row>
    <row r="158" spans="1:13" s="1" customFormat="1">
      <c r="A158" s="5">
        <v>157</v>
      </c>
      <c r="B158" s="6" t="s">
        <v>667</v>
      </c>
      <c r="C158" s="7" t="s">
        <v>668</v>
      </c>
      <c r="D158" s="5" t="s">
        <v>7</v>
      </c>
      <c r="E158" s="8" t="s">
        <v>11</v>
      </c>
      <c r="F158" s="56">
        <f>VLOOKUP(B158,[7]Sheet1!$B$8:$H$76,7,FALSE)</f>
        <v>76</v>
      </c>
      <c r="G158" s="56">
        <f>VLOOKUP(B158,[8]Sheet1!$B$4:$H$72,7,FALSE)</f>
        <v>100</v>
      </c>
      <c r="H158" s="56">
        <f>VLOOKUP(B158,'[3]014'!$B$3:$H$203,7,FALSE)</f>
        <v>62.5</v>
      </c>
      <c r="I158" s="56"/>
      <c r="J158" s="56"/>
      <c r="K158" s="56">
        <f>VLOOKUP(B158,'[4]ABI-106'!$B$3:$AN$71,39,FALSE)</f>
        <v>55.555555555555557</v>
      </c>
      <c r="L158" s="56">
        <f t="shared" si="2"/>
        <v>73.513888888888886</v>
      </c>
      <c r="M158" s="8"/>
    </row>
    <row r="159" spans="1:13" s="1" customFormat="1">
      <c r="A159" s="5">
        <v>158</v>
      </c>
      <c r="B159" s="11" t="s">
        <v>755</v>
      </c>
      <c r="C159" s="12" t="s">
        <v>756</v>
      </c>
      <c r="D159" s="8" t="s">
        <v>7</v>
      </c>
      <c r="E159" s="8" t="s">
        <v>11</v>
      </c>
      <c r="F159" s="56">
        <f>VLOOKUP(B159,[7]Sheet1!$B$8:$H$76,7,FALSE)</f>
        <v>92</v>
      </c>
      <c r="G159" s="56">
        <f>VLOOKUP(B159,[8]Sheet1!$B$4:$H$72,7,FALSE)</f>
        <v>100</v>
      </c>
      <c r="H159" s="56">
        <f>VLOOKUP(B159,'[3]014'!$B$3:$H$203,7,FALSE)</f>
        <v>87.5</v>
      </c>
      <c r="I159" s="56"/>
      <c r="J159" s="56"/>
      <c r="K159" s="56">
        <f>VLOOKUP(B159,'[4]ABI-106'!$B$3:$AN$71,39,FALSE)</f>
        <v>83.333333333333343</v>
      </c>
      <c r="L159" s="56">
        <f t="shared" si="2"/>
        <v>90.708333333333343</v>
      </c>
      <c r="M159" s="8"/>
    </row>
    <row r="160" spans="1:13" s="1" customFormat="1">
      <c r="A160" s="5">
        <v>159</v>
      </c>
      <c r="B160" s="6" t="s">
        <v>793</v>
      </c>
      <c r="C160" s="7" t="s">
        <v>794</v>
      </c>
      <c r="D160" s="5" t="s">
        <v>7</v>
      </c>
      <c r="E160" s="8" t="s">
        <v>11</v>
      </c>
      <c r="F160" s="56">
        <f>VLOOKUP(B160,[7]Sheet1!$B$8:$H$76,7,FALSE)</f>
        <v>76</v>
      </c>
      <c r="G160" s="56">
        <f>VLOOKUP(B160,[8]Sheet1!$B$4:$H$72,7,FALSE)</f>
        <v>100</v>
      </c>
      <c r="H160" s="56">
        <f>VLOOKUP(B160,'[3]014'!$B$3:$H$203,7,FALSE)</f>
        <v>50</v>
      </c>
      <c r="I160" s="56"/>
      <c r="J160" s="56"/>
      <c r="K160" s="56">
        <f>VLOOKUP(B160,'[4]ABI-106'!$B$3:$AN$71,39,FALSE)</f>
        <v>55.555555555555557</v>
      </c>
      <c r="L160" s="56">
        <f t="shared" si="2"/>
        <v>70.388888888888886</v>
      </c>
      <c r="M160" s="8"/>
    </row>
    <row r="161" spans="1:13" s="1" customFormat="1" ht="60">
      <c r="A161" s="5">
        <v>160</v>
      </c>
      <c r="B161" s="11" t="s">
        <v>807</v>
      </c>
      <c r="C161" s="21" t="s">
        <v>808</v>
      </c>
      <c r="D161" s="8" t="s">
        <v>7</v>
      </c>
      <c r="E161" s="8" t="s">
        <v>11</v>
      </c>
      <c r="F161" s="56">
        <f>VLOOKUP(B161,[7]Sheet1!$B$8:$H$76,7,FALSE)</f>
        <v>56.000000000000007</v>
      </c>
      <c r="G161" s="56">
        <f>VLOOKUP(B161,[8]Sheet1!$B$4:$H$72,7,FALSE)</f>
        <v>100</v>
      </c>
      <c r="H161" s="56">
        <f>VLOOKUP(B161,'[3]014'!$B$3:$H$203,7,FALSE)</f>
        <v>50</v>
      </c>
      <c r="I161" s="56"/>
      <c r="J161" s="56"/>
      <c r="K161" s="56">
        <f>VLOOKUP(B161,'[4]ABI-106'!$B$3:$AN$71,39,FALSE)</f>
        <v>33.333333333333329</v>
      </c>
      <c r="L161" s="56">
        <f t="shared" si="2"/>
        <v>59.833333333333329</v>
      </c>
      <c r="M161" s="8"/>
    </row>
    <row r="162" spans="1:13" s="1" customFormat="1">
      <c r="A162" s="5">
        <v>161</v>
      </c>
      <c r="B162" s="6" t="s">
        <v>825</v>
      </c>
      <c r="C162" s="9" t="s">
        <v>826</v>
      </c>
      <c r="D162" s="10" t="s">
        <v>7</v>
      </c>
      <c r="E162" s="8" t="s">
        <v>11</v>
      </c>
      <c r="F162" s="56">
        <f>VLOOKUP(B162,[7]Sheet1!$B$8:$H$76,7,FALSE)</f>
        <v>72</v>
      </c>
      <c r="G162" s="56">
        <f>VLOOKUP(B162,[8]Sheet1!$B$4:$H$72,7,FALSE)</f>
        <v>100</v>
      </c>
      <c r="H162" s="56">
        <f>VLOOKUP(B162,'[3]014'!$B$3:$H$203,7,FALSE)</f>
        <v>62.5</v>
      </c>
      <c r="I162" s="56"/>
      <c r="J162" s="56"/>
      <c r="K162" s="56">
        <f>VLOOKUP(B162,'[4]ABI-106'!$B$3:$AN$71,39,FALSE)</f>
        <v>50</v>
      </c>
      <c r="L162" s="56">
        <f t="shared" si="2"/>
        <v>71.125</v>
      </c>
      <c r="M162" s="8"/>
    </row>
    <row r="163" spans="1:13" s="1" customFormat="1">
      <c r="A163" s="5">
        <v>162</v>
      </c>
      <c r="B163" s="6" t="s">
        <v>827</v>
      </c>
      <c r="C163" s="7" t="s">
        <v>828</v>
      </c>
      <c r="D163" s="5" t="s">
        <v>7</v>
      </c>
      <c r="E163" s="8" t="s">
        <v>11</v>
      </c>
      <c r="F163" s="56">
        <f>VLOOKUP(B163,[7]Sheet1!$B$8:$H$76,7,FALSE)</f>
        <v>72</v>
      </c>
      <c r="G163" s="56">
        <f>VLOOKUP(B163,[8]Sheet1!$B$4:$H$72,7,FALSE)</f>
        <v>88.888888888888886</v>
      </c>
      <c r="H163" s="56">
        <f>VLOOKUP(B163,'[3]014'!$B$3:$H$203,7,FALSE)</f>
        <v>25</v>
      </c>
      <c r="I163" s="56"/>
      <c r="J163" s="56"/>
      <c r="K163" s="56">
        <f>VLOOKUP(B163,'[4]ABI-106'!$B$3:$AN$71,39,FALSE)</f>
        <v>72.222222222222214</v>
      </c>
      <c r="L163" s="56">
        <f t="shared" si="2"/>
        <v>64.527777777777771</v>
      </c>
      <c r="M163" s="8"/>
    </row>
    <row r="164" spans="1:13" s="1" customFormat="1">
      <c r="A164" s="5">
        <v>163</v>
      </c>
      <c r="B164" s="6" t="s">
        <v>861</v>
      </c>
      <c r="C164" s="7" t="s">
        <v>862</v>
      </c>
      <c r="D164" s="5" t="s">
        <v>7</v>
      </c>
      <c r="E164" s="8" t="s">
        <v>11</v>
      </c>
      <c r="F164" s="56">
        <f>VLOOKUP(B164,[7]Sheet1!$B$8:$H$76,7,FALSE)</f>
        <v>64</v>
      </c>
      <c r="G164" s="56">
        <f>VLOOKUP(B164,[8]Sheet1!$B$4:$H$72,7,FALSE)</f>
        <v>66.666666666666671</v>
      </c>
      <c r="H164" s="56">
        <f>VLOOKUP(B164,'[3]014'!$B$3:$H$203,7,FALSE)</f>
        <v>37.5</v>
      </c>
      <c r="I164" s="56"/>
      <c r="J164" s="56"/>
      <c r="K164" s="56">
        <f>VLOOKUP(B164,'[4]ABI-106'!$B$3:$AN$71,39,FALSE)</f>
        <v>50</v>
      </c>
      <c r="L164" s="56">
        <f t="shared" si="2"/>
        <v>54.541666666666671</v>
      </c>
      <c r="M164" s="8"/>
    </row>
    <row r="165" spans="1:13" s="1" customFormat="1">
      <c r="A165" s="5">
        <v>164</v>
      </c>
      <c r="B165" s="6" t="s">
        <v>863</v>
      </c>
      <c r="C165" s="7" t="s">
        <v>864</v>
      </c>
      <c r="D165" s="5" t="s">
        <v>7</v>
      </c>
      <c r="E165" s="8" t="s">
        <v>11</v>
      </c>
      <c r="F165" s="56">
        <f>VLOOKUP(B165,[7]Sheet1!$B$8:$H$76,7,FALSE)</f>
        <v>60</v>
      </c>
      <c r="G165" s="56">
        <f>VLOOKUP(B165,[8]Sheet1!$B$4:$H$72,7,FALSE)</f>
        <v>55.555555555555557</v>
      </c>
      <c r="H165" s="56">
        <f>VLOOKUP(B165,'[3]014'!$B$3:$H$203,7,FALSE)</f>
        <v>50</v>
      </c>
      <c r="I165" s="56"/>
      <c r="J165" s="56"/>
      <c r="K165" s="56">
        <f>VLOOKUP(B165,'[4]ABI-106'!$B$3:$AN$71,39,FALSE)</f>
        <v>55.555555555555557</v>
      </c>
      <c r="L165" s="56">
        <f t="shared" si="2"/>
        <v>55.277777777777771</v>
      </c>
      <c r="M165" s="8"/>
    </row>
    <row r="166" spans="1:13" s="1" customFormat="1" ht="30">
      <c r="A166" s="5">
        <v>165</v>
      </c>
      <c r="B166" s="11" t="s">
        <v>1051</v>
      </c>
      <c r="C166" s="21" t="s">
        <v>1052</v>
      </c>
      <c r="D166" s="8" t="s">
        <v>7</v>
      </c>
      <c r="E166" s="8" t="s">
        <v>11</v>
      </c>
      <c r="F166" s="56">
        <f>VLOOKUP(B166,[7]Sheet1!$B$8:$H$76,7,FALSE)</f>
        <v>88</v>
      </c>
      <c r="G166" s="56">
        <f>VLOOKUP(B166,[8]Sheet1!$B$4:$H$72,7,FALSE)</f>
        <v>88.888888888888886</v>
      </c>
      <c r="H166" s="56">
        <f>VLOOKUP(B166,'[3]014'!$B$3:$H$203,7,FALSE)</f>
        <v>75</v>
      </c>
      <c r="I166" s="56"/>
      <c r="J166" s="56"/>
      <c r="K166" s="56">
        <f>VLOOKUP(B166,'[4]ABI-106'!$B$3:$AN$71,39,FALSE)</f>
        <v>83.333333333333343</v>
      </c>
      <c r="L166" s="56">
        <f t="shared" si="2"/>
        <v>83.805555555555557</v>
      </c>
      <c r="M166" s="8"/>
    </row>
    <row r="167" spans="1:13" s="1" customFormat="1">
      <c r="A167" s="5">
        <v>166</v>
      </c>
      <c r="B167" s="6" t="s">
        <v>1073</v>
      </c>
      <c r="C167" s="7" t="s">
        <v>1074</v>
      </c>
      <c r="D167" s="5" t="s">
        <v>7</v>
      </c>
      <c r="E167" s="8" t="s">
        <v>11</v>
      </c>
      <c r="F167" s="56">
        <f>VLOOKUP(B167,[7]Sheet1!$B$8:$H$76,7,FALSE)</f>
        <v>80</v>
      </c>
      <c r="G167" s="56">
        <f>VLOOKUP(B167,[8]Sheet1!$B$4:$H$72,7,FALSE)</f>
        <v>66.666666666666671</v>
      </c>
      <c r="H167" s="56">
        <f>VLOOKUP(B167,'[3]014'!$B$3:$H$203,7,FALSE)</f>
        <v>50</v>
      </c>
      <c r="I167" s="56"/>
      <c r="J167" s="56"/>
      <c r="K167" s="56">
        <f>VLOOKUP(B167,'[4]ABI-106'!$B$3:$AN$71,39,FALSE)</f>
        <v>83.333333333333343</v>
      </c>
      <c r="L167" s="56">
        <f t="shared" si="2"/>
        <v>70</v>
      </c>
      <c r="M167" s="8"/>
    </row>
    <row r="168" spans="1:13" s="1" customFormat="1">
      <c r="A168" s="5">
        <v>167</v>
      </c>
      <c r="B168" s="6" t="s">
        <v>1213</v>
      </c>
      <c r="C168" s="7" t="s">
        <v>1214</v>
      </c>
      <c r="D168" s="5" t="s">
        <v>43</v>
      </c>
      <c r="E168" s="8" t="s">
        <v>11</v>
      </c>
      <c r="F168" s="56">
        <f>VLOOKUP(B168,[7]Sheet1!$B$8:$H$76,7,FALSE)</f>
        <v>96</v>
      </c>
      <c r="G168" s="56">
        <f>VLOOKUP(B168,[8]Sheet1!$B$4:$H$72,7,FALSE)</f>
        <v>100</v>
      </c>
      <c r="H168" s="56">
        <f>VLOOKUP(B168,'[3]014'!$B$3:$H$203,7,FALSE)</f>
        <v>75</v>
      </c>
      <c r="I168" s="56"/>
      <c r="J168" s="56"/>
      <c r="K168" s="56">
        <f>VLOOKUP(B168,'[4]ABI-106'!$B$3:$AN$71,39,FALSE)</f>
        <v>83.333333333333343</v>
      </c>
      <c r="L168" s="56">
        <f t="shared" si="2"/>
        <v>88.583333333333343</v>
      </c>
      <c r="M168" s="8"/>
    </row>
    <row r="169" spans="1:13" s="1" customFormat="1">
      <c r="A169" s="5">
        <v>168</v>
      </c>
      <c r="B169" s="6" t="s">
        <v>1225</v>
      </c>
      <c r="C169" s="7" t="s">
        <v>1226</v>
      </c>
      <c r="D169" s="5" t="s">
        <v>7</v>
      </c>
      <c r="E169" s="8" t="s">
        <v>11</v>
      </c>
      <c r="F169" s="56">
        <f>VLOOKUP(B169,[7]Sheet1!$B$8:$H$76,7,FALSE)</f>
        <v>80</v>
      </c>
      <c r="G169" s="56">
        <f>VLOOKUP(B169,[8]Sheet1!$B$4:$H$72,7,FALSE)</f>
        <v>77.777777777777771</v>
      </c>
      <c r="H169" s="56">
        <f>VLOOKUP(B169,'[3]014'!$B$3:$H$203,7,FALSE)</f>
        <v>75</v>
      </c>
      <c r="I169" s="56"/>
      <c r="J169" s="56"/>
      <c r="K169" s="56">
        <f>VLOOKUP(B169,'[4]ABI-106'!$B$3:$AN$71,39,FALSE)</f>
        <v>77.777777777777786</v>
      </c>
      <c r="L169" s="56">
        <f t="shared" si="2"/>
        <v>77.638888888888886</v>
      </c>
      <c r="M169" s="8"/>
    </row>
    <row r="170" spans="1:13" s="1" customFormat="1">
      <c r="A170" s="5">
        <v>169</v>
      </c>
      <c r="B170" s="13" t="s">
        <v>1299</v>
      </c>
      <c r="C170" s="9" t="s">
        <v>1300</v>
      </c>
      <c r="D170" s="10" t="s">
        <v>43</v>
      </c>
      <c r="E170" s="8" t="s">
        <v>11</v>
      </c>
      <c r="F170" s="56">
        <f>VLOOKUP(B170,[7]Sheet1!$B$8:$H$76,7,FALSE)</f>
        <v>72</v>
      </c>
      <c r="G170" s="56">
        <f>VLOOKUP(B170,[8]Sheet1!$B$4:$H$72,7,FALSE)</f>
        <v>88.888888888888886</v>
      </c>
      <c r="H170" s="56">
        <f>VLOOKUP(B170,'[3]014'!$B$3:$H$203,7,FALSE)</f>
        <v>62.5</v>
      </c>
      <c r="I170" s="56"/>
      <c r="J170" s="56"/>
      <c r="K170" s="56">
        <f>VLOOKUP(B170,'[4]ABI-106'!$B$3:$AN$71,39,FALSE)</f>
        <v>61.111111111111114</v>
      </c>
      <c r="L170" s="56">
        <f t="shared" si="2"/>
        <v>71.125</v>
      </c>
      <c r="M170" s="8"/>
    </row>
    <row r="171" spans="1:13" s="1" customFormat="1">
      <c r="A171" s="5">
        <v>170</v>
      </c>
      <c r="B171" s="6" t="s">
        <v>1317</v>
      </c>
      <c r="C171" s="7" t="s">
        <v>1318</v>
      </c>
      <c r="D171" s="5" t="s">
        <v>43</v>
      </c>
      <c r="E171" s="8" t="s">
        <v>11</v>
      </c>
      <c r="F171" s="56">
        <f>VLOOKUP(B171,[7]Sheet1!$B$8:$H$76,7,FALSE)</f>
        <v>92</v>
      </c>
      <c r="G171" s="56">
        <f>VLOOKUP(B171,[8]Sheet1!$B$4:$H$72,7,FALSE)</f>
        <v>100</v>
      </c>
      <c r="H171" s="56">
        <f>VLOOKUP(B171,'[3]014'!$B$3:$H$203,7,FALSE)</f>
        <v>75</v>
      </c>
      <c r="I171" s="56"/>
      <c r="J171" s="56"/>
      <c r="K171" s="56">
        <f>VLOOKUP(B171,'[4]ABI-106'!$B$3:$AN$71,39,FALSE)</f>
        <v>77.777777777777786</v>
      </c>
      <c r="L171" s="56">
        <f t="shared" si="2"/>
        <v>86.194444444444443</v>
      </c>
      <c r="M171" s="8"/>
    </row>
    <row r="172" spans="1:13" s="1" customFormat="1">
      <c r="A172" s="5">
        <v>171</v>
      </c>
      <c r="B172" s="6" t="s">
        <v>1353</v>
      </c>
      <c r="C172" s="7" t="s">
        <v>1354</v>
      </c>
      <c r="D172" s="5" t="s">
        <v>43</v>
      </c>
      <c r="E172" s="8" t="s">
        <v>11</v>
      </c>
      <c r="F172" s="56">
        <f>VLOOKUP(B172,[7]Sheet1!$B$8:$H$76,7,FALSE)</f>
        <v>80</v>
      </c>
      <c r="G172" s="56">
        <f>VLOOKUP(B172,[8]Sheet1!$B$4:$H$72,7,FALSE)</f>
        <v>77.777777777777771</v>
      </c>
      <c r="H172" s="56">
        <f>VLOOKUP(B172,'[3]014'!$B$3:$H$203,7,FALSE)</f>
        <v>75</v>
      </c>
      <c r="I172" s="56"/>
      <c r="J172" s="56"/>
      <c r="K172" s="56">
        <f>VLOOKUP(B172,'[4]ABI-106'!$B$3:$AN$71,39,FALSE)</f>
        <v>83.333333333333343</v>
      </c>
      <c r="L172" s="56">
        <f t="shared" si="2"/>
        <v>79.027777777777771</v>
      </c>
      <c r="M172" s="8"/>
    </row>
    <row r="173" spans="1:13" s="1" customFormat="1">
      <c r="A173" s="5">
        <v>172</v>
      </c>
      <c r="B173" s="6" t="s">
        <v>1381</v>
      </c>
      <c r="C173" s="7" t="s">
        <v>1382</v>
      </c>
      <c r="D173" s="5" t="s">
        <v>43</v>
      </c>
      <c r="E173" s="8" t="s">
        <v>11</v>
      </c>
      <c r="F173" s="56">
        <f>VLOOKUP(B173,[7]Sheet1!$B$8:$H$76,7,FALSE)</f>
        <v>92</v>
      </c>
      <c r="G173" s="56">
        <f>VLOOKUP(B173,[8]Sheet1!$B$4:$H$72,7,FALSE)</f>
        <v>100</v>
      </c>
      <c r="H173" s="56">
        <f>VLOOKUP(B173,'[3]014'!$B$3:$H$203,7,FALSE)</f>
        <v>87.5</v>
      </c>
      <c r="I173" s="56"/>
      <c r="J173" s="56"/>
      <c r="K173" s="56">
        <f>VLOOKUP(B173,'[4]ABI-106'!$B$3:$AN$71,39,FALSE)</f>
        <v>83.333333333333343</v>
      </c>
      <c r="L173" s="56">
        <f t="shared" si="2"/>
        <v>90.708333333333343</v>
      </c>
      <c r="M173" s="8"/>
    </row>
    <row r="174" spans="1:13" s="1" customFormat="1">
      <c r="A174" s="5">
        <v>173</v>
      </c>
      <c r="B174" s="6" t="s">
        <v>1391</v>
      </c>
      <c r="C174" s="7" t="s">
        <v>1392</v>
      </c>
      <c r="D174" s="5" t="s">
        <v>43</v>
      </c>
      <c r="E174" s="8" t="s">
        <v>11</v>
      </c>
      <c r="F174" s="56">
        <f>VLOOKUP(B174,[7]Sheet1!$B$8:$H$76,7,FALSE)</f>
        <v>64</v>
      </c>
      <c r="G174" s="56">
        <f>VLOOKUP(B174,[8]Sheet1!$B$4:$H$72,7,FALSE)</f>
        <v>77.777777777777771</v>
      </c>
      <c r="H174" s="56">
        <f>VLOOKUP(B174,'[3]014'!$B$3:$H$203,7,FALSE)</f>
        <v>62.5</v>
      </c>
      <c r="I174" s="56"/>
      <c r="J174" s="56"/>
      <c r="K174" s="56">
        <f>VLOOKUP(B174,'[4]ABI-106'!$B$3:$AN$71,39,FALSE)</f>
        <v>66.666666666666657</v>
      </c>
      <c r="L174" s="56">
        <f t="shared" si="2"/>
        <v>67.736111111111114</v>
      </c>
      <c r="M174" s="8"/>
    </row>
    <row r="175" spans="1:13" s="1" customFormat="1">
      <c r="A175" s="5">
        <v>174</v>
      </c>
      <c r="B175" s="6" t="s">
        <v>1401</v>
      </c>
      <c r="C175" s="7" t="s">
        <v>1402</v>
      </c>
      <c r="D175" s="5" t="s">
        <v>43</v>
      </c>
      <c r="E175" s="8" t="s">
        <v>11</v>
      </c>
      <c r="F175" s="56">
        <f>VLOOKUP(B175,[7]Sheet1!$B$8:$H$76,7,FALSE)</f>
        <v>64</v>
      </c>
      <c r="G175" s="56">
        <f>VLOOKUP(B175,[8]Sheet1!$B$4:$H$72,7,FALSE)</f>
        <v>100</v>
      </c>
      <c r="H175" s="56">
        <f>VLOOKUP(B175,'[3]014'!$B$3:$H$203,7,FALSE)</f>
        <v>12.5</v>
      </c>
      <c r="I175" s="56"/>
      <c r="J175" s="56"/>
      <c r="K175" s="56">
        <f>VLOOKUP(B175,'[4]ABI-106'!$B$3:$AN$71,39,FALSE)</f>
        <v>72.222222222222214</v>
      </c>
      <c r="L175" s="56">
        <f t="shared" si="2"/>
        <v>62.180555555555557</v>
      </c>
      <c r="M175" s="8"/>
    </row>
    <row r="176" spans="1:13" s="1" customFormat="1">
      <c r="A176" s="5">
        <v>175</v>
      </c>
      <c r="B176" s="6" t="s">
        <v>1403</v>
      </c>
      <c r="C176" s="7" t="s">
        <v>1404</v>
      </c>
      <c r="D176" s="5" t="s">
        <v>43</v>
      </c>
      <c r="E176" s="8" t="s">
        <v>11</v>
      </c>
      <c r="F176" s="56">
        <f>VLOOKUP(B176,[7]Sheet1!$B$8:$H$76,7,FALSE)</f>
        <v>92</v>
      </c>
      <c r="G176" s="56">
        <f>VLOOKUP(B176,[8]Sheet1!$B$4:$H$72,7,FALSE)</f>
        <v>100</v>
      </c>
      <c r="H176" s="56">
        <f>VLOOKUP(B176,'[3]014'!$B$3:$H$203,7,FALSE)</f>
        <v>75</v>
      </c>
      <c r="I176" s="56"/>
      <c r="J176" s="56"/>
      <c r="K176" s="56">
        <f>VLOOKUP(B176,'[4]ABI-106'!$B$3:$AN$71,39,FALSE)</f>
        <v>88.888888888888886</v>
      </c>
      <c r="L176" s="56">
        <f t="shared" si="2"/>
        <v>88.972222222222229</v>
      </c>
      <c r="M176" s="8"/>
    </row>
    <row r="177" spans="1:13" s="1" customFormat="1">
      <c r="A177" s="5">
        <v>176</v>
      </c>
      <c r="B177" s="6" t="s">
        <v>1411</v>
      </c>
      <c r="C177" s="7" t="s">
        <v>1412</v>
      </c>
      <c r="D177" s="5" t="s">
        <v>43</v>
      </c>
      <c r="E177" s="8" t="s">
        <v>11</v>
      </c>
      <c r="F177" s="56">
        <f>VLOOKUP(B177,[7]Sheet1!$B$8:$H$76,7,FALSE)</f>
        <v>100</v>
      </c>
      <c r="G177" s="56">
        <f>VLOOKUP(B177,[8]Sheet1!$B$4:$H$72,7,FALSE)</f>
        <v>100</v>
      </c>
      <c r="H177" s="56">
        <f>VLOOKUP(B177,'[3]014'!$B$3:$H$203,7,FALSE)</f>
        <v>87.5</v>
      </c>
      <c r="I177" s="56"/>
      <c r="J177" s="56"/>
      <c r="K177" s="56">
        <f>VLOOKUP(B177,'[4]ABI-106'!$B$3:$AN$71,39,FALSE)</f>
        <v>88.888888888888886</v>
      </c>
      <c r="L177" s="56">
        <f t="shared" si="2"/>
        <v>94.097222222222229</v>
      </c>
      <c r="M177" s="8"/>
    </row>
    <row r="178" spans="1:13" s="1" customFormat="1">
      <c r="A178" s="5">
        <v>177</v>
      </c>
      <c r="B178" s="6" t="s">
        <v>1415</v>
      </c>
      <c r="C178" s="7" t="s">
        <v>1416</v>
      </c>
      <c r="D178" s="5" t="s">
        <v>43</v>
      </c>
      <c r="E178" s="8" t="s">
        <v>11</v>
      </c>
      <c r="F178" s="56">
        <f>VLOOKUP(B178,[7]Sheet1!$B$8:$H$76,7,FALSE)</f>
        <v>96</v>
      </c>
      <c r="G178" s="56">
        <f>VLOOKUP(B178,[8]Sheet1!$B$4:$H$72,7,FALSE)</f>
        <v>100</v>
      </c>
      <c r="H178" s="56">
        <f>VLOOKUP(B178,'[3]014'!$B$3:$H$203,7,FALSE)</f>
        <v>87.5</v>
      </c>
      <c r="I178" s="56"/>
      <c r="J178" s="56"/>
      <c r="K178" s="56">
        <f>VLOOKUP(B178,'[4]ABI-106'!$B$3:$AN$71,39,FALSE)</f>
        <v>88.888888888888886</v>
      </c>
      <c r="L178" s="56">
        <f t="shared" si="2"/>
        <v>93.097222222222229</v>
      </c>
      <c r="M178" s="8"/>
    </row>
    <row r="179" spans="1:13" s="1" customFormat="1">
      <c r="A179" s="5">
        <v>178</v>
      </c>
      <c r="B179" s="6" t="s">
        <v>1417</v>
      </c>
      <c r="C179" s="7" t="s">
        <v>1418</v>
      </c>
      <c r="D179" s="5" t="s">
        <v>43</v>
      </c>
      <c r="E179" s="8" t="s">
        <v>11</v>
      </c>
      <c r="F179" s="56">
        <f>VLOOKUP(B179,[7]Sheet1!$B$8:$H$76,7,FALSE)</f>
        <v>88</v>
      </c>
      <c r="G179" s="56">
        <f>VLOOKUP(B179,[8]Sheet1!$B$4:$H$72,7,FALSE)</f>
        <v>100</v>
      </c>
      <c r="H179" s="56">
        <f>VLOOKUP(B179,'[3]014'!$B$3:$H$203,7,FALSE)</f>
        <v>91.7</v>
      </c>
      <c r="I179" s="56"/>
      <c r="J179" s="56"/>
      <c r="K179" s="56">
        <f>VLOOKUP(B179,'[4]ABI-106'!$B$3:$AN$71,39,FALSE)</f>
        <v>83.333333333333343</v>
      </c>
      <c r="L179" s="56">
        <f t="shared" si="2"/>
        <v>90.758333333333326</v>
      </c>
      <c r="M179" s="8"/>
    </row>
    <row r="180" spans="1:13" s="1" customFormat="1">
      <c r="A180" s="5">
        <v>179</v>
      </c>
      <c r="B180" s="6" t="s">
        <v>1419</v>
      </c>
      <c r="C180" s="7" t="s">
        <v>1420</v>
      </c>
      <c r="D180" s="5" t="s">
        <v>43</v>
      </c>
      <c r="E180" s="8" t="s">
        <v>11</v>
      </c>
      <c r="F180" s="56">
        <f>VLOOKUP(B180,[7]Sheet1!$B$8:$H$76,7,FALSE)</f>
        <v>96</v>
      </c>
      <c r="G180" s="56">
        <f>VLOOKUP(B180,[8]Sheet1!$B$4:$H$72,7,FALSE)</f>
        <v>100</v>
      </c>
      <c r="H180" s="56">
        <f>VLOOKUP(B180,'[3]014'!$B$3:$H$203,7,FALSE)</f>
        <v>87.5</v>
      </c>
      <c r="I180" s="56"/>
      <c r="J180" s="56"/>
      <c r="K180" s="56">
        <f>VLOOKUP(B180,'[4]ABI-106'!$B$3:$AN$71,39,FALSE)</f>
        <v>88.888888888888886</v>
      </c>
      <c r="L180" s="56">
        <f t="shared" si="2"/>
        <v>93.097222222222229</v>
      </c>
      <c r="M180" s="8"/>
    </row>
    <row r="181" spans="1:13" s="1" customFormat="1">
      <c r="A181" s="5">
        <v>180</v>
      </c>
      <c r="B181" s="6" t="s">
        <v>1421</v>
      </c>
      <c r="C181" s="7" t="s">
        <v>1422</v>
      </c>
      <c r="D181" s="5" t="s">
        <v>43</v>
      </c>
      <c r="E181" s="8" t="s">
        <v>11</v>
      </c>
      <c r="F181" s="56">
        <f>VLOOKUP(B181,[7]Sheet1!$B$8:$H$76,7,FALSE)</f>
        <v>96</v>
      </c>
      <c r="G181" s="56">
        <f>VLOOKUP(B181,[8]Sheet1!$B$4:$H$72,7,FALSE)</f>
        <v>100</v>
      </c>
      <c r="H181" s="56">
        <f>VLOOKUP(B181,'[3]014'!$B$3:$H$203,7,FALSE)</f>
        <v>87.5</v>
      </c>
      <c r="I181" s="56"/>
      <c r="J181" s="56"/>
      <c r="K181" s="56">
        <f>VLOOKUP(B181,'[4]ABI-106'!$B$3:$AN$71,39,FALSE)</f>
        <v>83.333333333333343</v>
      </c>
      <c r="L181" s="56">
        <f t="shared" si="2"/>
        <v>91.708333333333343</v>
      </c>
      <c r="M181" s="8"/>
    </row>
    <row r="182" spans="1:13" s="1" customFormat="1">
      <c r="A182" s="5">
        <v>181</v>
      </c>
      <c r="B182" s="6" t="s">
        <v>1423</v>
      </c>
      <c r="C182" s="7" t="s">
        <v>1424</v>
      </c>
      <c r="D182" s="5" t="s">
        <v>43</v>
      </c>
      <c r="E182" s="8" t="s">
        <v>11</v>
      </c>
      <c r="F182" s="56">
        <f>VLOOKUP(B182,[7]Sheet1!$B$8:$H$76,7,FALSE)</f>
        <v>92</v>
      </c>
      <c r="G182" s="56">
        <f>VLOOKUP(B182,[8]Sheet1!$B$4:$H$72,7,FALSE)</f>
        <v>100</v>
      </c>
      <c r="H182" s="56">
        <f>VLOOKUP(B182,'[3]014'!$B$3:$H$203,7,FALSE)</f>
        <v>87.5</v>
      </c>
      <c r="I182" s="56"/>
      <c r="J182" s="56"/>
      <c r="K182" s="56">
        <f>VLOOKUP(B182,'[4]ABI-106'!$B$3:$AN$71,39,FALSE)</f>
        <v>88.888888888888886</v>
      </c>
      <c r="L182" s="56">
        <f t="shared" si="2"/>
        <v>92.097222222222229</v>
      </c>
      <c r="M182" s="8"/>
    </row>
    <row r="183" spans="1:13" s="1" customFormat="1">
      <c r="A183" s="5">
        <v>182</v>
      </c>
      <c r="B183" s="6" t="s">
        <v>1469</v>
      </c>
      <c r="C183" s="7" t="s">
        <v>1470</v>
      </c>
      <c r="D183" s="5" t="s">
        <v>43</v>
      </c>
      <c r="E183" s="8" t="s">
        <v>11</v>
      </c>
      <c r="F183" s="56">
        <f>VLOOKUP(B183,[7]Sheet1!$B$8:$H$76,7,FALSE)</f>
        <v>88</v>
      </c>
      <c r="G183" s="56">
        <f>VLOOKUP(B183,[8]Sheet1!$B$4:$H$72,7,FALSE)</f>
        <v>100</v>
      </c>
      <c r="H183" s="56">
        <f>VLOOKUP(B183,'[3]014'!$B$3:$H$203,7,FALSE)</f>
        <v>62.5</v>
      </c>
      <c r="I183" s="56"/>
      <c r="J183" s="56"/>
      <c r="K183" s="56">
        <f>VLOOKUP(B183,'[4]ABI-106'!$B$3:$AN$71,39,FALSE)</f>
        <v>77.777777777777786</v>
      </c>
      <c r="L183" s="56">
        <f t="shared" si="2"/>
        <v>82.069444444444443</v>
      </c>
      <c r="M183" s="8"/>
    </row>
    <row r="184" spans="1:13" s="1" customFormat="1">
      <c r="A184" s="5">
        <v>183</v>
      </c>
      <c r="B184" s="6" t="s">
        <v>1479</v>
      </c>
      <c r="C184" s="7" t="s">
        <v>1480</v>
      </c>
      <c r="D184" s="5" t="s">
        <v>43</v>
      </c>
      <c r="E184" s="8" t="s">
        <v>11</v>
      </c>
      <c r="F184" s="56">
        <f>VLOOKUP(B184,[7]Sheet1!$B$8:$H$76,7,FALSE)</f>
        <v>96</v>
      </c>
      <c r="G184" s="56">
        <f>VLOOKUP(B184,[8]Sheet1!$B$4:$H$72,7,FALSE)</f>
        <v>100</v>
      </c>
      <c r="H184" s="56">
        <f>VLOOKUP(B184,'[3]014'!$B$3:$H$203,7,FALSE)</f>
        <v>100</v>
      </c>
      <c r="I184" s="56"/>
      <c r="J184" s="56"/>
      <c r="K184" s="56">
        <f>VLOOKUP(B184,'[4]ABI-106'!$B$3:$AN$71,39,FALSE)</f>
        <v>88.888888888888886</v>
      </c>
      <c r="L184" s="56">
        <f t="shared" si="2"/>
        <v>96.222222222222229</v>
      </c>
      <c r="M184" s="8"/>
    </row>
    <row r="185" spans="1:13" s="1" customFormat="1">
      <c r="A185" s="5">
        <v>184</v>
      </c>
      <c r="B185" s="6" t="s">
        <v>1485</v>
      </c>
      <c r="C185" s="9" t="s">
        <v>1486</v>
      </c>
      <c r="D185" s="10" t="s">
        <v>43</v>
      </c>
      <c r="E185" s="8" t="s">
        <v>11</v>
      </c>
      <c r="F185" s="56">
        <f>VLOOKUP(B185,[7]Sheet1!$B$8:$H$76,7,FALSE)</f>
        <v>92</v>
      </c>
      <c r="G185" s="56">
        <f>VLOOKUP(B185,[8]Sheet1!$B$4:$H$72,7,FALSE)</f>
        <v>100</v>
      </c>
      <c r="H185" s="56">
        <f>VLOOKUP(B185,'[3]014'!$B$3:$H$203,7,FALSE)</f>
        <v>75</v>
      </c>
      <c r="I185" s="56"/>
      <c r="J185" s="56"/>
      <c r="K185" s="56">
        <f>VLOOKUP(B185,'[4]ABI-106'!$B$3:$AN$71,39,FALSE)</f>
        <v>72.222222222222214</v>
      </c>
      <c r="L185" s="56">
        <f t="shared" si="2"/>
        <v>84.805555555555557</v>
      </c>
      <c r="M185" s="8"/>
    </row>
    <row r="186" spans="1:13" s="1" customFormat="1">
      <c r="A186" s="5">
        <v>185</v>
      </c>
      <c r="B186" s="6" t="s">
        <v>1489</v>
      </c>
      <c r="C186" s="7" t="s">
        <v>1490</v>
      </c>
      <c r="D186" s="5" t="s">
        <v>43</v>
      </c>
      <c r="E186" s="8" t="s">
        <v>11</v>
      </c>
      <c r="F186" s="56">
        <f>VLOOKUP(B186,[7]Sheet1!$B$8:$H$76,7,FALSE)</f>
        <v>96</v>
      </c>
      <c r="G186" s="56">
        <f>VLOOKUP(B186,[8]Sheet1!$B$4:$H$72,7,FALSE)</f>
        <v>100</v>
      </c>
      <c r="H186" s="56">
        <f>VLOOKUP(B186,'[3]014'!$B$3:$H$203,7,FALSE)</f>
        <v>75</v>
      </c>
      <c r="I186" s="56"/>
      <c r="J186" s="56"/>
      <c r="K186" s="56">
        <f>VLOOKUP(B186,'[4]ABI-106'!$B$3:$AN$71,39,FALSE)</f>
        <v>77.777777777777786</v>
      </c>
      <c r="L186" s="56">
        <f t="shared" si="2"/>
        <v>87.194444444444443</v>
      </c>
      <c r="M186" s="8"/>
    </row>
    <row r="187" spans="1:13" s="1" customFormat="1">
      <c r="A187" s="5">
        <v>186</v>
      </c>
      <c r="B187" s="6" t="s">
        <v>1609</v>
      </c>
      <c r="C187" s="7" t="s">
        <v>1610</v>
      </c>
      <c r="D187" s="5" t="s">
        <v>43</v>
      </c>
      <c r="E187" s="8" t="s">
        <v>11</v>
      </c>
      <c r="F187" s="56">
        <f>VLOOKUP(B187,[7]Sheet1!$B$8:$H$76,7,FALSE)</f>
        <v>100</v>
      </c>
      <c r="G187" s="56">
        <f>VLOOKUP(B187,[8]Sheet1!$B$4:$H$72,7,FALSE)</f>
        <v>100</v>
      </c>
      <c r="H187" s="56">
        <f>VLOOKUP(B187,'[3]014'!$B$3:$H$203,7,FALSE)</f>
        <v>87.5</v>
      </c>
      <c r="I187" s="56"/>
      <c r="J187" s="56"/>
      <c r="K187" s="56">
        <f>VLOOKUP(B187,'[4]ABI-106'!$B$3:$AN$71,39,FALSE)</f>
        <v>77.777777777777786</v>
      </c>
      <c r="L187" s="56">
        <f t="shared" si="2"/>
        <v>91.319444444444443</v>
      </c>
      <c r="M187" s="8"/>
    </row>
    <row r="188" spans="1:13" s="1" customFormat="1">
      <c r="A188" s="5">
        <v>187</v>
      </c>
      <c r="B188" s="6" t="s">
        <v>1611</v>
      </c>
      <c r="C188" s="7" t="s">
        <v>1612</v>
      </c>
      <c r="D188" s="5" t="s">
        <v>43</v>
      </c>
      <c r="E188" s="8" t="s">
        <v>11</v>
      </c>
      <c r="F188" s="56">
        <f>VLOOKUP(B188,[7]Sheet1!$B$8:$H$76,7,FALSE)</f>
        <v>96</v>
      </c>
      <c r="G188" s="56">
        <f>VLOOKUP(B188,[8]Sheet1!$B$4:$H$72,7,FALSE)</f>
        <v>100</v>
      </c>
      <c r="H188" s="56">
        <f>VLOOKUP(B188,'[3]014'!$B$3:$H$203,7,FALSE)</f>
        <v>75</v>
      </c>
      <c r="I188" s="56"/>
      <c r="J188" s="56"/>
      <c r="K188" s="56">
        <f>VLOOKUP(B188,'[4]ABI-106'!$B$3:$AN$71,39,FALSE)</f>
        <v>77.777777777777786</v>
      </c>
      <c r="L188" s="56">
        <f t="shared" si="2"/>
        <v>87.194444444444443</v>
      </c>
      <c r="M188" s="8"/>
    </row>
    <row r="189" spans="1:13" s="1" customFormat="1">
      <c r="A189" s="5">
        <v>188</v>
      </c>
      <c r="B189" s="6" t="s">
        <v>1613</v>
      </c>
      <c r="C189" s="7" t="s">
        <v>1614</v>
      </c>
      <c r="D189" s="5" t="s">
        <v>43</v>
      </c>
      <c r="E189" s="8" t="s">
        <v>11</v>
      </c>
      <c r="F189" s="56">
        <f>VLOOKUP(B189,[7]Sheet1!$B$8:$H$76,7,FALSE)</f>
        <v>100</v>
      </c>
      <c r="G189" s="56">
        <f>VLOOKUP(B189,[8]Sheet1!$B$4:$H$72,7,FALSE)</f>
        <v>100</v>
      </c>
      <c r="H189" s="56">
        <f>VLOOKUP(B189,'[3]014'!$B$3:$H$203,7,FALSE)</f>
        <v>87.5</v>
      </c>
      <c r="I189" s="56"/>
      <c r="J189" s="56"/>
      <c r="K189" s="56">
        <f>VLOOKUP(B189,'[4]ABI-106'!$B$3:$AN$71,39,FALSE)</f>
        <v>77.777777777777786</v>
      </c>
      <c r="L189" s="56">
        <f t="shared" si="2"/>
        <v>91.319444444444443</v>
      </c>
      <c r="M189" s="8"/>
    </row>
    <row r="190" spans="1:13" s="1" customFormat="1">
      <c r="A190" s="5">
        <v>189</v>
      </c>
      <c r="B190" s="6" t="s">
        <v>1645</v>
      </c>
      <c r="C190" s="7" t="s">
        <v>1646</v>
      </c>
      <c r="D190" s="5" t="s">
        <v>43</v>
      </c>
      <c r="E190" s="8" t="s">
        <v>11</v>
      </c>
      <c r="F190" s="56">
        <f>VLOOKUP(B190,[7]Sheet1!$B$8:$H$76,7,FALSE)</f>
        <v>100</v>
      </c>
      <c r="G190" s="56">
        <f>VLOOKUP(B190,[8]Sheet1!$B$4:$H$72,7,FALSE)</f>
        <v>100</v>
      </c>
      <c r="H190" s="56">
        <f>VLOOKUP(B190,'[3]014'!$B$3:$H$203,7,FALSE)</f>
        <v>87.5</v>
      </c>
      <c r="I190" s="56"/>
      <c r="J190" s="56"/>
      <c r="K190" s="56">
        <f>VLOOKUP(B190,'[4]ABI-106'!$B$3:$AN$71,39,FALSE)</f>
        <v>83.333333333333343</v>
      </c>
      <c r="L190" s="56">
        <f t="shared" si="2"/>
        <v>92.708333333333343</v>
      </c>
      <c r="M190" s="8"/>
    </row>
    <row r="191" spans="1:13" s="1" customFormat="1">
      <c r="A191" s="5">
        <v>190</v>
      </c>
      <c r="B191" s="6" t="s">
        <v>1660</v>
      </c>
      <c r="C191" s="7" t="s">
        <v>1661</v>
      </c>
      <c r="D191" s="5" t="s">
        <v>43</v>
      </c>
      <c r="E191" s="8" t="s">
        <v>11</v>
      </c>
      <c r="F191" s="56">
        <f>VLOOKUP(B191,[7]Sheet1!$B$8:$H$76,7,FALSE)</f>
        <v>96</v>
      </c>
      <c r="G191" s="56">
        <f>VLOOKUP(B191,[8]Sheet1!$B$4:$H$72,7,FALSE)</f>
        <v>100</v>
      </c>
      <c r="H191" s="56">
        <f>VLOOKUP(B191,'[3]014'!$B$3:$H$203,7,FALSE)</f>
        <v>75</v>
      </c>
      <c r="I191" s="56"/>
      <c r="J191" s="56"/>
      <c r="K191" s="56">
        <f>VLOOKUP(B191,'[4]ABI-106'!$B$3:$AN$71,39,FALSE)</f>
        <v>77.777777777777786</v>
      </c>
      <c r="L191" s="56">
        <f t="shared" si="2"/>
        <v>87.194444444444443</v>
      </c>
      <c r="M191" s="8"/>
    </row>
    <row r="192" spans="1:13" s="1" customFormat="1">
      <c r="A192" s="5">
        <v>191</v>
      </c>
      <c r="B192" s="13" t="s">
        <v>1662</v>
      </c>
      <c r="C192" s="9" t="s">
        <v>1663</v>
      </c>
      <c r="D192" s="10" t="s">
        <v>43</v>
      </c>
      <c r="E192" s="8" t="s">
        <v>11</v>
      </c>
      <c r="F192" s="56">
        <f>VLOOKUP(B192,[7]Sheet1!$B$8:$H$76,7,FALSE)</f>
        <v>96</v>
      </c>
      <c r="G192" s="56">
        <f>VLOOKUP(B192,[8]Sheet1!$B$4:$H$72,7,FALSE)</f>
        <v>100</v>
      </c>
      <c r="H192" s="56">
        <f>VLOOKUP(B192,'[3]014'!$B$3:$H$203,7,FALSE)</f>
        <v>75</v>
      </c>
      <c r="I192" s="56"/>
      <c r="J192" s="56"/>
      <c r="K192" s="56">
        <f>VLOOKUP(B192,'[4]ABI-106'!$B$3:$AN$71,39,FALSE)</f>
        <v>83.333333333333343</v>
      </c>
      <c r="L192" s="56">
        <f t="shared" si="2"/>
        <v>88.583333333333343</v>
      </c>
      <c r="M192" s="8"/>
    </row>
    <row r="193" spans="1:13" s="1" customFormat="1">
      <c r="A193" s="5">
        <v>192</v>
      </c>
      <c r="B193" s="6" t="s">
        <v>1694</v>
      </c>
      <c r="C193" s="7" t="s">
        <v>1695</v>
      </c>
      <c r="D193" s="5" t="s">
        <v>7</v>
      </c>
      <c r="E193" s="8" t="s">
        <v>11</v>
      </c>
      <c r="F193" s="56">
        <f>VLOOKUP(B193,[7]Sheet1!$B$8:$H$76,7,FALSE)</f>
        <v>28.000000000000004</v>
      </c>
      <c r="G193" s="56">
        <f>VLOOKUP(B193,[8]Sheet1!$B$4:$H$72,7,FALSE)</f>
        <v>0</v>
      </c>
      <c r="H193" s="56">
        <f>VLOOKUP(B193,'[3]014'!$B$3:$H$203,7,FALSE)</f>
        <v>37.5</v>
      </c>
      <c r="I193" s="56"/>
      <c r="J193" s="56"/>
      <c r="K193" s="56">
        <f>VLOOKUP(B193,'[4]ABI-106'!$B$3:$AN$71,39,FALSE)</f>
        <v>55.555555555555557</v>
      </c>
      <c r="L193" s="56">
        <f t="shared" si="2"/>
        <v>30.263888888888889</v>
      </c>
      <c r="M193" s="8"/>
    </row>
    <row r="194" spans="1:13" s="1" customFormat="1">
      <c r="A194" s="5">
        <v>193</v>
      </c>
      <c r="B194" s="6" t="s">
        <v>1761</v>
      </c>
      <c r="C194" s="9" t="s">
        <v>1762</v>
      </c>
      <c r="D194" s="10" t="s">
        <v>43</v>
      </c>
      <c r="E194" s="8" t="s">
        <v>11</v>
      </c>
      <c r="F194" s="56">
        <f>VLOOKUP(B194,[7]Sheet1!$B$8:$H$76,7,FALSE)</f>
        <v>56.000000000000007</v>
      </c>
      <c r="G194" s="56">
        <f>VLOOKUP(B194,[8]Sheet1!$B$4:$H$72,7,FALSE)</f>
        <v>44.444444444444443</v>
      </c>
      <c r="H194" s="56">
        <f>VLOOKUP(B194,'[3]014'!$B$3:$H$203,7,FALSE)</f>
        <v>50</v>
      </c>
      <c r="I194" s="56"/>
      <c r="J194" s="56"/>
      <c r="K194" s="56">
        <f>VLOOKUP(B194,'[4]ABI-106'!$B$3:$AN$71,39,FALSE)</f>
        <v>66.666666666666657</v>
      </c>
      <c r="L194" s="56">
        <f t="shared" ref="L194:L257" si="3">AVERAGE(F194:K194)</f>
        <v>54.277777777777779</v>
      </c>
      <c r="M194" s="8"/>
    </row>
    <row r="195" spans="1:13" s="1" customFormat="1">
      <c r="A195" s="5">
        <v>194</v>
      </c>
      <c r="B195" s="6" t="s">
        <v>1763</v>
      </c>
      <c r="C195" s="7" t="s">
        <v>1764</v>
      </c>
      <c r="D195" s="5" t="s">
        <v>7</v>
      </c>
      <c r="E195" s="8" t="s">
        <v>11</v>
      </c>
      <c r="F195" s="56">
        <f>VLOOKUP(B195,[7]Sheet1!$B$8:$H$76,7,FALSE)</f>
        <v>84</v>
      </c>
      <c r="G195" s="56">
        <f>VLOOKUP(B195,[8]Sheet1!$B$4:$H$72,7,FALSE)</f>
        <v>77.777777777777771</v>
      </c>
      <c r="H195" s="56">
        <f>VLOOKUP(B195,'[3]014'!$B$3:$H$203,7,FALSE)</f>
        <v>87.5</v>
      </c>
      <c r="I195" s="56"/>
      <c r="J195" s="56"/>
      <c r="K195" s="56">
        <f>VLOOKUP(B195,'[4]ABI-106'!$B$3:$AN$71,39,FALSE)</f>
        <v>83.333333333333343</v>
      </c>
      <c r="L195" s="56">
        <f t="shared" si="3"/>
        <v>83.152777777777771</v>
      </c>
      <c r="M195" s="8"/>
    </row>
    <row r="196" spans="1:13" s="1" customFormat="1">
      <c r="A196" s="5">
        <v>195</v>
      </c>
      <c r="B196" s="6" t="s">
        <v>1773</v>
      </c>
      <c r="C196" s="7" t="s">
        <v>1774</v>
      </c>
      <c r="D196" s="5" t="s">
        <v>43</v>
      </c>
      <c r="E196" s="8" t="s">
        <v>11</v>
      </c>
      <c r="F196" s="56">
        <f>VLOOKUP(B196,[7]Sheet1!$B$8:$H$76,7,FALSE)</f>
        <v>100</v>
      </c>
      <c r="G196" s="56">
        <f>VLOOKUP(B196,[8]Sheet1!$B$4:$H$72,7,FALSE)</f>
        <v>100</v>
      </c>
      <c r="H196" s="56">
        <f>VLOOKUP(B196,'[3]014'!$B$3:$H$203,7,FALSE)</f>
        <v>87.5</v>
      </c>
      <c r="I196" s="56"/>
      <c r="J196" s="56"/>
      <c r="K196" s="56">
        <f>VLOOKUP(B196,'[4]ABI-106'!$B$3:$AN$71,39,FALSE)</f>
        <v>88.888888888888886</v>
      </c>
      <c r="L196" s="56">
        <f t="shared" si="3"/>
        <v>94.097222222222229</v>
      </c>
      <c r="M196" s="8"/>
    </row>
    <row r="197" spans="1:13" s="1" customFormat="1">
      <c r="A197" s="5">
        <v>196</v>
      </c>
      <c r="B197" s="6" t="s">
        <v>1779</v>
      </c>
      <c r="C197" s="7" t="s">
        <v>1780</v>
      </c>
      <c r="D197" s="5" t="s">
        <v>7</v>
      </c>
      <c r="E197" s="8" t="s">
        <v>11</v>
      </c>
      <c r="F197" s="56">
        <f>VLOOKUP(B197,[7]Sheet1!$B$8:$H$76,7,FALSE)</f>
        <v>88</v>
      </c>
      <c r="G197" s="56">
        <f>VLOOKUP(B197,[8]Sheet1!$B$4:$H$72,7,FALSE)</f>
        <v>77.777777777777771</v>
      </c>
      <c r="H197" s="56">
        <f>VLOOKUP(B197,'[3]014'!$B$3:$H$203,7,FALSE)</f>
        <v>37.5</v>
      </c>
      <c r="I197" s="56"/>
      <c r="J197" s="56"/>
      <c r="K197" s="56">
        <f>VLOOKUP(B197,'[4]ABI-106'!$B$3:$AN$71,39,FALSE)</f>
        <v>66.666666666666657</v>
      </c>
      <c r="L197" s="56">
        <f t="shared" si="3"/>
        <v>67.486111111111114</v>
      </c>
      <c r="M197" s="8"/>
    </row>
    <row r="198" spans="1:13" s="1" customFormat="1">
      <c r="A198" s="5">
        <v>197</v>
      </c>
      <c r="B198" s="6" t="s">
        <v>1781</v>
      </c>
      <c r="C198" s="7" t="s">
        <v>1782</v>
      </c>
      <c r="D198" s="5" t="s">
        <v>7</v>
      </c>
      <c r="E198" s="8" t="s">
        <v>11</v>
      </c>
      <c r="F198" s="56">
        <f>VLOOKUP(B198,[7]Sheet1!$B$8:$H$76,7,FALSE)</f>
        <v>80</v>
      </c>
      <c r="G198" s="56">
        <f>VLOOKUP(B198,[8]Sheet1!$B$4:$H$72,7,FALSE)</f>
        <v>66.666666666666671</v>
      </c>
      <c r="H198" s="56">
        <f>VLOOKUP(B198,'[3]014'!$B$3:$H$203,7,FALSE)</f>
        <v>100</v>
      </c>
      <c r="I198" s="56"/>
      <c r="J198" s="56"/>
      <c r="K198" s="56">
        <f>VLOOKUP(B198,'[4]ABI-106'!$B$3:$AN$71,39,FALSE)</f>
        <v>88.888888888888886</v>
      </c>
      <c r="L198" s="56">
        <f t="shared" si="3"/>
        <v>83.888888888888886</v>
      </c>
      <c r="M198" s="8"/>
    </row>
    <row r="199" spans="1:13" s="1" customFormat="1">
      <c r="A199" s="5">
        <v>198</v>
      </c>
      <c r="B199" s="6" t="s">
        <v>1803</v>
      </c>
      <c r="C199" s="7" t="s">
        <v>1804</v>
      </c>
      <c r="D199" s="5" t="s">
        <v>7</v>
      </c>
      <c r="E199" s="8" t="s">
        <v>11</v>
      </c>
      <c r="F199" s="56">
        <f>VLOOKUP(B199,[7]Sheet1!$B$8:$H$76,7,FALSE)</f>
        <v>72</v>
      </c>
      <c r="G199" s="56">
        <f>VLOOKUP(B199,[8]Sheet1!$B$4:$H$72,7,FALSE)</f>
        <v>66.666666666666671</v>
      </c>
      <c r="H199" s="56">
        <f>VLOOKUP(B199,'[3]014'!$B$3:$H$203,7,FALSE)</f>
        <v>75</v>
      </c>
      <c r="I199" s="56"/>
      <c r="J199" s="56"/>
      <c r="K199" s="56">
        <f>VLOOKUP(B199,'[4]ABI-106'!$B$3:$AN$71,39,FALSE)</f>
        <v>88.888888888888886</v>
      </c>
      <c r="L199" s="56">
        <f t="shared" si="3"/>
        <v>75.638888888888886</v>
      </c>
      <c r="M199" s="8"/>
    </row>
    <row r="200" spans="1:13" s="1" customFormat="1">
      <c r="A200" s="5">
        <v>199</v>
      </c>
      <c r="B200" s="6" t="s">
        <v>1901</v>
      </c>
      <c r="C200" s="7" t="s">
        <v>1902</v>
      </c>
      <c r="D200" s="5" t="s">
        <v>7</v>
      </c>
      <c r="E200" s="8" t="s">
        <v>11</v>
      </c>
      <c r="F200" s="56">
        <f>VLOOKUP(B200,[7]Sheet1!$B$8:$H$76,7,FALSE)</f>
        <v>96</v>
      </c>
      <c r="G200" s="56">
        <f>VLOOKUP(B200,[8]Sheet1!$B$4:$H$72,7,FALSE)</f>
        <v>100</v>
      </c>
      <c r="H200" s="56">
        <f>VLOOKUP(B200,'[3]014'!$B$3:$H$203,7,FALSE)</f>
        <v>87.5</v>
      </c>
      <c r="I200" s="56"/>
      <c r="J200" s="56"/>
      <c r="K200" s="56">
        <f>VLOOKUP(B200,'[4]ABI-106'!$B$3:$AN$71,39,FALSE)</f>
        <v>88.888888888888886</v>
      </c>
      <c r="L200" s="56">
        <f t="shared" si="3"/>
        <v>93.097222222222229</v>
      </c>
      <c r="M200" s="8"/>
    </row>
    <row r="201" spans="1:13" s="1" customFormat="1">
      <c r="A201" s="5">
        <v>200</v>
      </c>
      <c r="B201" s="6" t="s">
        <v>1903</v>
      </c>
      <c r="C201" s="7" t="s">
        <v>1904</v>
      </c>
      <c r="D201" s="5" t="s">
        <v>7</v>
      </c>
      <c r="E201" s="8" t="s">
        <v>11</v>
      </c>
      <c r="F201" s="56">
        <f>VLOOKUP(B201,[7]Sheet1!$B$8:$H$76,7,FALSE)</f>
        <v>0</v>
      </c>
      <c r="G201" s="56">
        <f>VLOOKUP(B201,[8]Sheet1!$B$4:$H$72,7,FALSE)</f>
        <v>0</v>
      </c>
      <c r="H201" s="56">
        <f>VLOOKUP(B201,'[3]014'!$B$3:$H$203,7,FALSE)</f>
        <v>0</v>
      </c>
      <c r="I201" s="56"/>
      <c r="J201" s="56"/>
      <c r="K201" s="56">
        <f>VLOOKUP(B201,'[4]ABI-106'!$B$3:$AN$71,39,FALSE)</f>
        <v>0</v>
      </c>
      <c r="L201" s="56">
        <f t="shared" si="3"/>
        <v>0</v>
      </c>
      <c r="M201" s="8"/>
    </row>
    <row r="202" spans="1:13" s="1" customFormat="1">
      <c r="A202" s="5">
        <v>201</v>
      </c>
      <c r="B202" s="6" t="s">
        <v>1907</v>
      </c>
      <c r="C202" s="7" t="s">
        <v>1908</v>
      </c>
      <c r="D202" s="5" t="s">
        <v>7</v>
      </c>
      <c r="E202" s="8" t="s">
        <v>11</v>
      </c>
      <c r="F202" s="56">
        <f>VLOOKUP(B202,[7]Sheet1!$B$8:$H$76,7,FALSE)</f>
        <v>92</v>
      </c>
      <c r="G202" s="56">
        <f>VLOOKUP(B202,[8]Sheet1!$B$4:$H$72,7,FALSE)</f>
        <v>100</v>
      </c>
      <c r="H202" s="56">
        <f>VLOOKUP(B202,'[3]014'!$B$3:$H$203,7,FALSE)</f>
        <v>75</v>
      </c>
      <c r="I202" s="56"/>
      <c r="J202" s="56"/>
      <c r="K202" s="56">
        <f>VLOOKUP(B202,'[4]ABI-106'!$B$3:$AN$71,39,FALSE)</f>
        <v>83.333333333333343</v>
      </c>
      <c r="L202" s="56">
        <f t="shared" si="3"/>
        <v>87.583333333333343</v>
      </c>
      <c r="M202" s="8"/>
    </row>
    <row r="203" spans="1:13" s="1" customFormat="1">
      <c r="A203" s="5">
        <v>202</v>
      </c>
      <c r="B203" s="11" t="s">
        <v>1911</v>
      </c>
      <c r="C203" s="12" t="s">
        <v>1912</v>
      </c>
      <c r="D203" s="8" t="s">
        <v>43</v>
      </c>
      <c r="E203" s="8" t="s">
        <v>11</v>
      </c>
      <c r="F203" s="56">
        <f>VLOOKUP(B203,[7]Sheet1!$B$8:$H$76,7,FALSE)</f>
        <v>0</v>
      </c>
      <c r="G203" s="56">
        <f>VLOOKUP(B203,[8]Sheet1!$B$4:$H$72,7,FALSE)</f>
        <v>100</v>
      </c>
      <c r="H203" s="56"/>
      <c r="I203" s="56"/>
      <c r="J203" s="56"/>
      <c r="K203" s="56">
        <f>VLOOKUP(B203,'[4]ABI-106'!$B$3:$AN$71,39,FALSE)</f>
        <v>0</v>
      </c>
      <c r="L203" s="56">
        <f t="shared" si="3"/>
        <v>33.333333333333336</v>
      </c>
      <c r="M203" s="8"/>
    </row>
    <row r="204" spans="1:13" s="1" customFormat="1">
      <c r="A204" s="5">
        <v>203</v>
      </c>
      <c r="B204" s="6" t="s">
        <v>19</v>
      </c>
      <c r="C204" s="7" t="s">
        <v>20</v>
      </c>
      <c r="D204" s="5" t="s">
        <v>7</v>
      </c>
      <c r="E204" s="8" t="s">
        <v>21</v>
      </c>
      <c r="F204" s="56">
        <f>VLOOKUP(B204,[9]Sheet1!$B$8:$H$76,7,FALSE)</f>
        <v>96</v>
      </c>
      <c r="G204" s="56">
        <f>VLOOKUP(B204,[10]Sheet1!$A$7:$G$75,7,FALSE)</f>
        <v>81.818181818181827</v>
      </c>
      <c r="H204" s="56"/>
      <c r="I204" s="56"/>
      <c r="J204" s="56"/>
      <c r="K204" s="56">
        <f>VLOOKUP(B204,'[4]ABI-107'!$B$3:$AN$71,39,FALSE)</f>
        <v>75</v>
      </c>
      <c r="L204" s="56">
        <f t="shared" si="3"/>
        <v>84.272727272727266</v>
      </c>
      <c r="M204" s="8"/>
    </row>
    <row r="205" spans="1:13" s="1" customFormat="1">
      <c r="A205" s="5">
        <v>204</v>
      </c>
      <c r="B205" s="6" t="s">
        <v>27</v>
      </c>
      <c r="C205" s="7" t="s">
        <v>28</v>
      </c>
      <c r="D205" s="5" t="s">
        <v>7</v>
      </c>
      <c r="E205" s="8" t="s">
        <v>21</v>
      </c>
      <c r="F205" s="56">
        <f>VLOOKUP(B205,[9]Sheet1!$B$8:$H$76,7,FALSE)</f>
        <v>92</v>
      </c>
      <c r="G205" s="56">
        <f>VLOOKUP(B205,[10]Sheet1!$A$7:$G$75,7,FALSE)</f>
        <v>81.818181818181827</v>
      </c>
      <c r="H205" s="56"/>
      <c r="I205" s="56"/>
      <c r="J205" s="56"/>
      <c r="K205" s="56">
        <f>VLOOKUP(B205,'[4]ABI-107'!$B$3:$AN$71,39,FALSE)</f>
        <v>68.75</v>
      </c>
      <c r="L205" s="56">
        <f t="shared" si="3"/>
        <v>80.856060606060609</v>
      </c>
      <c r="M205" s="8"/>
    </row>
    <row r="206" spans="1:13" s="1" customFormat="1">
      <c r="A206" s="5">
        <v>205</v>
      </c>
      <c r="B206" s="6" t="s">
        <v>31</v>
      </c>
      <c r="C206" s="7" t="s">
        <v>32</v>
      </c>
      <c r="D206" s="5" t="s">
        <v>7</v>
      </c>
      <c r="E206" s="8" t="s">
        <v>21</v>
      </c>
      <c r="F206" s="56">
        <f>VLOOKUP(B206,[9]Sheet1!$B$8:$H$76,7,FALSE)</f>
        <v>96</v>
      </c>
      <c r="G206" s="56">
        <f>VLOOKUP(B206,[10]Sheet1!$A$7:$G$75,7,FALSE)</f>
        <v>81.818181818181827</v>
      </c>
      <c r="H206" s="56"/>
      <c r="I206" s="56"/>
      <c r="J206" s="56"/>
      <c r="K206" s="56">
        <f>VLOOKUP(B206,'[4]ABI-107'!$B$3:$AN$71,39,FALSE)</f>
        <v>75</v>
      </c>
      <c r="L206" s="56">
        <f t="shared" si="3"/>
        <v>84.272727272727266</v>
      </c>
      <c r="M206" s="8"/>
    </row>
    <row r="207" spans="1:13" s="1" customFormat="1">
      <c r="A207" s="5">
        <v>206</v>
      </c>
      <c r="B207" s="6" t="s">
        <v>35</v>
      </c>
      <c r="C207" s="7" t="s">
        <v>36</v>
      </c>
      <c r="D207" s="5" t="s">
        <v>7</v>
      </c>
      <c r="E207" s="8" t="s">
        <v>21</v>
      </c>
      <c r="F207" s="56">
        <f>VLOOKUP(B207,[9]Sheet1!$B$8:$H$76,7,FALSE)</f>
        <v>92</v>
      </c>
      <c r="G207" s="56">
        <f>VLOOKUP(B207,[10]Sheet1!$A$7:$G$75,7,FALSE)</f>
        <v>72.727272727272734</v>
      </c>
      <c r="H207" s="56"/>
      <c r="I207" s="56"/>
      <c r="J207" s="56"/>
      <c r="K207" s="56">
        <f>VLOOKUP(B207,'[4]ABI-107'!$B$3:$AN$71,39,FALSE)</f>
        <v>68.75</v>
      </c>
      <c r="L207" s="56">
        <f t="shared" si="3"/>
        <v>77.825757575757578</v>
      </c>
      <c r="M207" s="8"/>
    </row>
    <row r="208" spans="1:13" s="1" customFormat="1">
      <c r="A208" s="5">
        <v>207</v>
      </c>
      <c r="B208" s="6" t="s">
        <v>37</v>
      </c>
      <c r="C208" s="7" t="s">
        <v>38</v>
      </c>
      <c r="D208" s="5" t="s">
        <v>7</v>
      </c>
      <c r="E208" s="8" t="s">
        <v>21</v>
      </c>
      <c r="F208" s="56">
        <f>VLOOKUP(B208,[9]Sheet1!$B$8:$H$76,7,FALSE)</f>
        <v>88</v>
      </c>
      <c r="G208" s="56">
        <f>VLOOKUP(B208,[10]Sheet1!$A$7:$G$75,7,FALSE)</f>
        <v>63.636363636363633</v>
      </c>
      <c r="H208" s="56"/>
      <c r="I208" s="56"/>
      <c r="J208" s="56"/>
      <c r="K208" s="56">
        <f>VLOOKUP(B208,'[4]ABI-107'!$B$3:$AN$71,39,FALSE)</f>
        <v>68.75</v>
      </c>
      <c r="L208" s="56">
        <f t="shared" si="3"/>
        <v>73.462121212121204</v>
      </c>
      <c r="M208" s="8"/>
    </row>
    <row r="209" spans="1:13" s="1" customFormat="1">
      <c r="A209" s="5">
        <v>208</v>
      </c>
      <c r="B209" s="6" t="s">
        <v>52</v>
      </c>
      <c r="C209" s="7" t="s">
        <v>53</v>
      </c>
      <c r="D209" s="5" t="s">
        <v>7</v>
      </c>
      <c r="E209" s="8" t="s">
        <v>21</v>
      </c>
      <c r="F209" s="56">
        <f>VLOOKUP(B209,[9]Sheet1!$B$8:$H$76,7,FALSE)</f>
        <v>84</v>
      </c>
      <c r="G209" s="56">
        <f>VLOOKUP(B209,[10]Sheet1!$A$7:$G$75,7,FALSE)</f>
        <v>72.727272727272734</v>
      </c>
      <c r="H209" s="56"/>
      <c r="I209" s="56"/>
      <c r="J209" s="56"/>
      <c r="K209" s="56">
        <f>VLOOKUP(B209,'[4]ABI-107'!$B$3:$AN$71,39,FALSE)</f>
        <v>56.25</v>
      </c>
      <c r="L209" s="56">
        <f t="shared" si="3"/>
        <v>70.992424242424249</v>
      </c>
      <c r="M209" s="8"/>
    </row>
    <row r="210" spans="1:13" s="1" customFormat="1">
      <c r="A210" s="5">
        <v>209</v>
      </c>
      <c r="B210" s="6" t="s">
        <v>60</v>
      </c>
      <c r="C210" s="7" t="s">
        <v>61</v>
      </c>
      <c r="D210" s="5" t="s">
        <v>7</v>
      </c>
      <c r="E210" s="8" t="s">
        <v>21</v>
      </c>
      <c r="F210" s="56">
        <f>VLOOKUP(B210,[9]Sheet1!$B$8:$H$76,7,FALSE)</f>
        <v>88</v>
      </c>
      <c r="G210" s="56">
        <f>VLOOKUP(B210,[10]Sheet1!$A$7:$G$75,7,FALSE)</f>
        <v>81.818181818181827</v>
      </c>
      <c r="H210" s="56"/>
      <c r="I210" s="56"/>
      <c r="J210" s="56"/>
      <c r="K210" s="56">
        <f>VLOOKUP(B210,'[4]ABI-107'!$B$3:$AN$71,39,FALSE)</f>
        <v>81.25</v>
      </c>
      <c r="L210" s="56">
        <f t="shared" si="3"/>
        <v>83.689393939393938</v>
      </c>
      <c r="M210" s="8"/>
    </row>
    <row r="211" spans="1:13" s="1" customFormat="1">
      <c r="A211" s="5">
        <v>210</v>
      </c>
      <c r="B211" s="6" t="s">
        <v>129</v>
      </c>
      <c r="C211" s="7" t="s">
        <v>130</v>
      </c>
      <c r="D211" s="5" t="s">
        <v>7</v>
      </c>
      <c r="E211" s="8" t="s">
        <v>21</v>
      </c>
      <c r="F211" s="56">
        <f>VLOOKUP(B211,[9]Sheet1!$B$8:$H$76,7,FALSE)</f>
        <v>96</v>
      </c>
      <c r="G211" s="56">
        <f>VLOOKUP(B211,[10]Sheet1!$A$7:$G$75,7,FALSE)</f>
        <v>90.909090909090907</v>
      </c>
      <c r="H211" s="56"/>
      <c r="I211" s="56"/>
      <c r="J211" s="56"/>
      <c r="K211" s="56">
        <f>VLOOKUP(B211,'[4]ABI-107'!$B$3:$AN$71,39,FALSE)</f>
        <v>75</v>
      </c>
      <c r="L211" s="56">
        <f t="shared" si="3"/>
        <v>87.303030303030297</v>
      </c>
      <c r="M211" s="8"/>
    </row>
    <row r="212" spans="1:13" s="1" customFormat="1">
      <c r="A212" s="5">
        <v>211</v>
      </c>
      <c r="B212" s="6" t="s">
        <v>149</v>
      </c>
      <c r="C212" s="7" t="s">
        <v>150</v>
      </c>
      <c r="D212" s="5" t="s">
        <v>7</v>
      </c>
      <c r="E212" s="8" t="s">
        <v>21</v>
      </c>
      <c r="F212" s="56">
        <f>VLOOKUP(B212,[9]Sheet1!$B$8:$H$76,7,FALSE)</f>
        <v>52</v>
      </c>
      <c r="G212" s="56">
        <f>VLOOKUP(B212,[10]Sheet1!$A$7:$G$75,7,FALSE)</f>
        <v>63.636363636363633</v>
      </c>
      <c r="H212" s="56"/>
      <c r="I212" s="56"/>
      <c r="J212" s="56"/>
      <c r="K212" s="56">
        <f>VLOOKUP(B212,'[4]ABI-107'!$B$3:$AN$71,39,FALSE)</f>
        <v>68.75</v>
      </c>
      <c r="L212" s="56">
        <f t="shared" si="3"/>
        <v>61.462121212121211</v>
      </c>
      <c r="M212" s="8"/>
    </row>
    <row r="213" spans="1:13" s="1" customFormat="1">
      <c r="A213" s="5">
        <v>212</v>
      </c>
      <c r="B213" s="6" t="s">
        <v>158</v>
      </c>
      <c r="C213" s="7" t="s">
        <v>159</v>
      </c>
      <c r="D213" s="5" t="s">
        <v>7</v>
      </c>
      <c r="E213" s="8" t="s">
        <v>21</v>
      </c>
      <c r="F213" s="56">
        <f>VLOOKUP(B213,[9]Sheet1!$B$8:$H$76,7,FALSE)</f>
        <v>80</v>
      </c>
      <c r="G213" s="56">
        <f>VLOOKUP(B213,[10]Sheet1!$A$7:$G$75,7,FALSE)</f>
        <v>72.727272727272734</v>
      </c>
      <c r="H213" s="56"/>
      <c r="I213" s="56"/>
      <c r="J213" s="56"/>
      <c r="K213" s="56">
        <f>VLOOKUP(B213,'[4]ABI-107'!$B$3:$AN$71,39,FALSE)</f>
        <v>68.75</v>
      </c>
      <c r="L213" s="56">
        <f t="shared" si="3"/>
        <v>73.825757575757578</v>
      </c>
      <c r="M213" s="8"/>
    </row>
    <row r="214" spans="1:13" s="1" customFormat="1">
      <c r="A214" s="5">
        <v>213</v>
      </c>
      <c r="B214" s="6" t="s">
        <v>177</v>
      </c>
      <c r="C214" s="7" t="s">
        <v>178</v>
      </c>
      <c r="D214" s="5" t="s">
        <v>43</v>
      </c>
      <c r="E214" s="8" t="s">
        <v>21</v>
      </c>
      <c r="F214" s="56">
        <f>VLOOKUP(B214,[9]Sheet1!$B$8:$H$76,7,FALSE)</f>
        <v>96</v>
      </c>
      <c r="G214" s="56">
        <f>VLOOKUP(B214,[10]Sheet1!$A$7:$G$75,7,FALSE)</f>
        <v>81.818181818181827</v>
      </c>
      <c r="H214" s="56"/>
      <c r="I214" s="56"/>
      <c r="J214" s="56"/>
      <c r="K214" s="56">
        <f>VLOOKUP(B214,'[4]ABI-107'!$B$3:$AN$71,39,FALSE)</f>
        <v>75</v>
      </c>
      <c r="L214" s="56">
        <f t="shared" si="3"/>
        <v>84.272727272727266</v>
      </c>
      <c r="M214" s="8"/>
    </row>
    <row r="215" spans="1:13" s="1" customFormat="1">
      <c r="A215" s="5">
        <v>214</v>
      </c>
      <c r="B215" s="6" t="s">
        <v>185</v>
      </c>
      <c r="C215" s="7" t="s">
        <v>186</v>
      </c>
      <c r="D215" s="5" t="s">
        <v>43</v>
      </c>
      <c r="E215" s="8" t="s">
        <v>21</v>
      </c>
      <c r="F215" s="56">
        <f>VLOOKUP(B215,[9]Sheet1!$B$8:$H$76,7,FALSE)</f>
        <v>96</v>
      </c>
      <c r="G215" s="56">
        <f>VLOOKUP(B215,[10]Sheet1!$A$7:$G$75,7,FALSE)</f>
        <v>72.727272727272734</v>
      </c>
      <c r="H215" s="56"/>
      <c r="I215" s="56"/>
      <c r="J215" s="56"/>
      <c r="K215" s="56">
        <f>VLOOKUP(B215,'[4]ABI-107'!$B$3:$AN$71,39,FALSE)</f>
        <v>81.25</v>
      </c>
      <c r="L215" s="56">
        <f t="shared" si="3"/>
        <v>83.325757575757578</v>
      </c>
      <c r="M215" s="8"/>
    </row>
    <row r="216" spans="1:13" s="1" customFormat="1">
      <c r="A216" s="5">
        <v>215</v>
      </c>
      <c r="B216" s="6" t="s">
        <v>189</v>
      </c>
      <c r="C216" s="7" t="s">
        <v>190</v>
      </c>
      <c r="D216" s="5" t="s">
        <v>43</v>
      </c>
      <c r="E216" s="8" t="s">
        <v>21</v>
      </c>
      <c r="F216" s="56">
        <f>VLOOKUP(B216,[9]Sheet1!$B$8:$H$76,7,FALSE)</f>
        <v>96</v>
      </c>
      <c r="G216" s="56">
        <f>VLOOKUP(B216,[10]Sheet1!$A$7:$G$75,7,FALSE)</f>
        <v>72.727272727272734</v>
      </c>
      <c r="H216" s="56"/>
      <c r="I216" s="56"/>
      <c r="J216" s="56"/>
      <c r="K216" s="56">
        <f>VLOOKUP(B216,'[4]ABI-107'!$B$3:$AN$71,39,FALSE)</f>
        <v>75</v>
      </c>
      <c r="L216" s="56">
        <f t="shared" si="3"/>
        <v>81.242424242424249</v>
      </c>
      <c r="M216" s="8"/>
    </row>
    <row r="217" spans="1:13" s="1" customFormat="1">
      <c r="A217" s="5">
        <v>216</v>
      </c>
      <c r="B217" s="6" t="s">
        <v>246</v>
      </c>
      <c r="C217" s="7" t="s">
        <v>247</v>
      </c>
      <c r="D217" s="5" t="s">
        <v>43</v>
      </c>
      <c r="E217" s="8" t="s">
        <v>21</v>
      </c>
      <c r="F217" s="56">
        <f>VLOOKUP(B217,[9]Sheet1!$B$8:$H$76,7,FALSE)</f>
        <v>100</v>
      </c>
      <c r="G217" s="56">
        <f>VLOOKUP(B217,[10]Sheet1!$A$7:$G$75,7,FALSE)</f>
        <v>81.818181818181827</v>
      </c>
      <c r="H217" s="56"/>
      <c r="I217" s="56"/>
      <c r="J217" s="56"/>
      <c r="K217" s="56">
        <f>VLOOKUP(B217,'[4]ABI-107'!$B$3:$AN$71,39,FALSE)</f>
        <v>75</v>
      </c>
      <c r="L217" s="56">
        <f t="shared" si="3"/>
        <v>85.606060606060609</v>
      </c>
      <c r="M217" s="8"/>
    </row>
    <row r="218" spans="1:13" s="1" customFormat="1">
      <c r="A218" s="5">
        <v>217</v>
      </c>
      <c r="B218" s="6" t="s">
        <v>248</v>
      </c>
      <c r="C218" s="7" t="s">
        <v>249</v>
      </c>
      <c r="D218" s="5" t="s">
        <v>7</v>
      </c>
      <c r="E218" s="8" t="s">
        <v>21</v>
      </c>
      <c r="F218" s="56">
        <f>VLOOKUP(B218,[9]Sheet1!$B$8:$H$76,7,FALSE)</f>
        <v>96</v>
      </c>
      <c r="G218" s="56">
        <f>VLOOKUP(B218,[10]Sheet1!$A$7:$G$75,7,FALSE)</f>
        <v>81.818181818181827</v>
      </c>
      <c r="H218" s="56"/>
      <c r="I218" s="56"/>
      <c r="J218" s="56"/>
      <c r="K218" s="56">
        <f>VLOOKUP(B218,'[4]ABI-107'!$B$3:$AN$71,39,FALSE)</f>
        <v>75</v>
      </c>
      <c r="L218" s="56">
        <f t="shared" si="3"/>
        <v>84.272727272727266</v>
      </c>
      <c r="M218" s="8"/>
    </row>
    <row r="219" spans="1:13" s="1" customFormat="1">
      <c r="A219" s="5">
        <v>218</v>
      </c>
      <c r="B219" s="6" t="s">
        <v>260</v>
      </c>
      <c r="C219" s="7" t="s">
        <v>261</v>
      </c>
      <c r="D219" s="5" t="s">
        <v>43</v>
      </c>
      <c r="E219" s="8" t="s">
        <v>21</v>
      </c>
      <c r="F219" s="56">
        <f>VLOOKUP(B219,[9]Sheet1!$B$8:$H$76,7,FALSE)</f>
        <v>100</v>
      </c>
      <c r="G219" s="56">
        <f>VLOOKUP(B219,[10]Sheet1!$A$7:$G$75,7,FALSE)</f>
        <v>81.818181818181827</v>
      </c>
      <c r="H219" s="56"/>
      <c r="I219" s="56"/>
      <c r="J219" s="56"/>
      <c r="K219" s="56">
        <f>VLOOKUP(B219,'[4]ABI-107'!$B$3:$AN$71,39,FALSE)</f>
        <v>68.75</v>
      </c>
      <c r="L219" s="56">
        <f t="shared" si="3"/>
        <v>83.522727272727266</v>
      </c>
      <c r="M219" s="8"/>
    </row>
    <row r="220" spans="1:13" s="1" customFormat="1">
      <c r="A220" s="5">
        <v>219</v>
      </c>
      <c r="B220" s="6" t="s">
        <v>262</v>
      </c>
      <c r="C220" s="7" t="s">
        <v>263</v>
      </c>
      <c r="D220" s="5" t="s">
        <v>7</v>
      </c>
      <c r="E220" s="8" t="s">
        <v>21</v>
      </c>
      <c r="F220" s="56">
        <f>VLOOKUP(B220,[9]Sheet1!$B$8:$H$76,7,FALSE)</f>
        <v>92</v>
      </c>
      <c r="G220" s="56">
        <f>VLOOKUP(B220,[10]Sheet1!$A$7:$G$75,7,FALSE)</f>
        <v>72.727272727272734</v>
      </c>
      <c r="H220" s="56"/>
      <c r="I220" s="56"/>
      <c r="J220" s="56"/>
      <c r="K220" s="56">
        <f>VLOOKUP(B220,'[4]ABI-107'!$B$3:$AN$71,39,FALSE)</f>
        <v>75</v>
      </c>
      <c r="L220" s="56">
        <f t="shared" si="3"/>
        <v>79.909090909090921</v>
      </c>
      <c r="M220" s="8"/>
    </row>
    <row r="221" spans="1:13" s="1" customFormat="1">
      <c r="A221" s="5">
        <v>220</v>
      </c>
      <c r="B221" s="6" t="s">
        <v>278</v>
      </c>
      <c r="C221" s="7" t="s">
        <v>279</v>
      </c>
      <c r="D221" s="5" t="s">
        <v>7</v>
      </c>
      <c r="E221" s="8" t="s">
        <v>21</v>
      </c>
      <c r="F221" s="56">
        <f>VLOOKUP(B221,[9]Sheet1!$B$8:$H$76,7,FALSE)</f>
        <v>84</v>
      </c>
      <c r="G221" s="56">
        <f>VLOOKUP(B221,[10]Sheet1!$A$7:$G$75,7,FALSE)</f>
        <v>72.727272727272734</v>
      </c>
      <c r="H221" s="56"/>
      <c r="I221" s="56"/>
      <c r="J221" s="56"/>
      <c r="K221" s="56">
        <f>VLOOKUP(B221,'[4]ABI-107'!$B$3:$AN$71,39,FALSE)</f>
        <v>37.5</v>
      </c>
      <c r="L221" s="56">
        <f t="shared" si="3"/>
        <v>64.742424242424249</v>
      </c>
      <c r="M221" s="8"/>
    </row>
    <row r="222" spans="1:13" s="1" customFormat="1">
      <c r="A222" s="5">
        <v>221</v>
      </c>
      <c r="B222" s="11" t="s">
        <v>322</v>
      </c>
      <c r="C222" s="12" t="s">
        <v>323</v>
      </c>
      <c r="D222" s="8" t="s">
        <v>43</v>
      </c>
      <c r="E222" s="8" t="s">
        <v>21</v>
      </c>
      <c r="F222" s="56">
        <f>VLOOKUP(B222,[9]Sheet1!$B$8:$H$76,7,FALSE)</f>
        <v>96</v>
      </c>
      <c r="G222" s="56">
        <f>VLOOKUP(B222,[10]Sheet1!$A$7:$G$75,7,FALSE)</f>
        <v>72.727272727272734</v>
      </c>
      <c r="H222" s="56"/>
      <c r="I222" s="56"/>
      <c r="J222" s="56"/>
      <c r="K222" s="56">
        <f>VLOOKUP(B222,'[4]ABI-107'!$B$3:$AN$71,39,FALSE)</f>
        <v>62.5</v>
      </c>
      <c r="L222" s="56">
        <f t="shared" si="3"/>
        <v>77.075757575757578</v>
      </c>
      <c r="M222" s="8"/>
    </row>
    <row r="223" spans="1:13" s="1" customFormat="1">
      <c r="A223" s="5">
        <v>222</v>
      </c>
      <c r="B223" s="6" t="s">
        <v>368</v>
      </c>
      <c r="C223" s="7" t="s">
        <v>369</v>
      </c>
      <c r="D223" s="5" t="s">
        <v>43</v>
      </c>
      <c r="E223" s="8" t="s">
        <v>21</v>
      </c>
      <c r="F223" s="56">
        <f>VLOOKUP(B223,[9]Sheet1!$B$8:$H$76,7,FALSE)</f>
        <v>100</v>
      </c>
      <c r="G223" s="56">
        <f>VLOOKUP(B223,[10]Sheet1!$A$7:$G$75,7,FALSE)</f>
        <v>81.818181818181827</v>
      </c>
      <c r="H223" s="56"/>
      <c r="I223" s="56"/>
      <c r="J223" s="56"/>
      <c r="K223" s="56">
        <f>VLOOKUP(B223,'[4]ABI-107'!$B$3:$AN$71,39,FALSE)</f>
        <v>75</v>
      </c>
      <c r="L223" s="56">
        <f t="shared" si="3"/>
        <v>85.606060606060609</v>
      </c>
      <c r="M223" s="8"/>
    </row>
    <row r="224" spans="1:13" s="1" customFormat="1">
      <c r="A224" s="5">
        <v>223</v>
      </c>
      <c r="B224" s="6" t="s">
        <v>373</v>
      </c>
      <c r="C224" s="7" t="s">
        <v>374</v>
      </c>
      <c r="D224" s="5" t="s">
        <v>43</v>
      </c>
      <c r="E224" s="8" t="s">
        <v>21</v>
      </c>
      <c r="F224" s="56">
        <f>VLOOKUP(B224,[9]Sheet1!$B$8:$H$76,7,FALSE)</f>
        <v>84</v>
      </c>
      <c r="G224" s="56">
        <f>VLOOKUP(B224,[10]Sheet1!$A$7:$G$75,7,FALSE)</f>
        <v>63.636363636363633</v>
      </c>
      <c r="H224" s="56"/>
      <c r="I224" s="56"/>
      <c r="J224" s="56"/>
      <c r="K224" s="56">
        <f>VLOOKUP(B224,'[4]ABI-107'!$B$3:$AN$71,39,FALSE)</f>
        <v>62.5</v>
      </c>
      <c r="L224" s="56">
        <f t="shared" si="3"/>
        <v>70.045454545454547</v>
      </c>
      <c r="M224" s="8"/>
    </row>
    <row r="225" spans="1:13" s="1" customFormat="1">
      <c r="A225" s="5">
        <v>224</v>
      </c>
      <c r="B225" s="22" t="s">
        <v>383</v>
      </c>
      <c r="C225" s="23" t="s">
        <v>384</v>
      </c>
      <c r="D225" s="5" t="s">
        <v>43</v>
      </c>
      <c r="E225" s="8" t="s">
        <v>21</v>
      </c>
      <c r="F225" s="56">
        <f>VLOOKUP(B225,[9]Sheet1!$B$8:$H$76,7,FALSE)</f>
        <v>96</v>
      </c>
      <c r="G225" s="56">
        <f>VLOOKUP(B225,[10]Sheet1!$A$7:$G$75,7,FALSE)</f>
        <v>72.727272727272734</v>
      </c>
      <c r="H225" s="56"/>
      <c r="I225" s="56"/>
      <c r="J225" s="56"/>
      <c r="K225" s="56">
        <f>VLOOKUP(B225,'[4]ABI-107'!$B$3:$AN$71,39,FALSE)</f>
        <v>75</v>
      </c>
      <c r="L225" s="56">
        <f t="shared" si="3"/>
        <v>81.242424242424249</v>
      </c>
      <c r="M225" s="8"/>
    </row>
    <row r="226" spans="1:13" s="1" customFormat="1">
      <c r="A226" s="5">
        <v>225</v>
      </c>
      <c r="B226" s="6" t="s">
        <v>421</v>
      </c>
      <c r="C226" s="7" t="s">
        <v>422</v>
      </c>
      <c r="D226" s="5" t="s">
        <v>43</v>
      </c>
      <c r="E226" s="8" t="s">
        <v>21</v>
      </c>
      <c r="F226" s="56">
        <f>VLOOKUP(B226,[9]Sheet1!$B$8:$H$76,7,FALSE)</f>
        <v>96</v>
      </c>
      <c r="G226" s="56">
        <f>VLOOKUP(B226,[10]Sheet1!$A$7:$G$75,7,FALSE)</f>
        <v>81.818181818181827</v>
      </c>
      <c r="H226" s="56"/>
      <c r="I226" s="56"/>
      <c r="J226" s="56"/>
      <c r="K226" s="56">
        <f>VLOOKUP(B226,'[4]ABI-107'!$B$3:$AN$71,39,FALSE)</f>
        <v>75</v>
      </c>
      <c r="L226" s="56">
        <f t="shared" si="3"/>
        <v>84.272727272727266</v>
      </c>
      <c r="M226" s="8"/>
    </row>
    <row r="227" spans="1:13" s="1" customFormat="1">
      <c r="A227" s="5">
        <v>226</v>
      </c>
      <c r="B227" s="6" t="s">
        <v>439</v>
      </c>
      <c r="C227" s="7" t="s">
        <v>440</v>
      </c>
      <c r="D227" s="5" t="s">
        <v>43</v>
      </c>
      <c r="E227" s="8" t="s">
        <v>21</v>
      </c>
      <c r="F227" s="56">
        <f>VLOOKUP(B227,[9]Sheet1!$B$8:$H$76,7,FALSE)</f>
        <v>92</v>
      </c>
      <c r="G227" s="56">
        <f>VLOOKUP(B227,[10]Sheet1!$A$7:$G$75,7,FALSE)</f>
        <v>81.818181818181827</v>
      </c>
      <c r="H227" s="56"/>
      <c r="I227" s="56"/>
      <c r="J227" s="56"/>
      <c r="K227" s="56">
        <f>VLOOKUP(B227,'[4]ABI-107'!$B$3:$AN$71,39,FALSE)</f>
        <v>68.75</v>
      </c>
      <c r="L227" s="56">
        <f t="shared" si="3"/>
        <v>80.856060606060609</v>
      </c>
      <c r="M227" s="8"/>
    </row>
    <row r="228" spans="1:13" s="1" customFormat="1">
      <c r="A228" s="5">
        <v>227</v>
      </c>
      <c r="B228" s="6" t="s">
        <v>441</v>
      </c>
      <c r="C228" s="7" t="s">
        <v>442</v>
      </c>
      <c r="D228" s="5" t="s">
        <v>43</v>
      </c>
      <c r="E228" s="8" t="s">
        <v>21</v>
      </c>
      <c r="F228" s="56">
        <f>VLOOKUP(B228,[9]Sheet1!$B$8:$H$76,7,FALSE)</f>
        <v>96</v>
      </c>
      <c r="G228" s="56">
        <f>VLOOKUP(B228,[10]Sheet1!$A$7:$G$75,7,FALSE)</f>
        <v>72.727272727272734</v>
      </c>
      <c r="H228" s="56"/>
      <c r="I228" s="56"/>
      <c r="J228" s="56"/>
      <c r="K228" s="56">
        <f>VLOOKUP(B228,'[4]ABI-107'!$B$3:$AN$71,39,FALSE)</f>
        <v>68.75</v>
      </c>
      <c r="L228" s="56">
        <f t="shared" si="3"/>
        <v>79.159090909090921</v>
      </c>
      <c r="M228" s="8"/>
    </row>
    <row r="229" spans="1:13" s="1" customFormat="1">
      <c r="A229" s="5">
        <v>228</v>
      </c>
      <c r="B229" s="6" t="s">
        <v>443</v>
      </c>
      <c r="C229" s="7" t="s">
        <v>444</v>
      </c>
      <c r="D229" s="5" t="s">
        <v>43</v>
      </c>
      <c r="E229" s="8" t="s">
        <v>21</v>
      </c>
      <c r="F229" s="56">
        <f>VLOOKUP(B229,[9]Sheet1!$B$8:$H$76,7,FALSE)</f>
        <v>96</v>
      </c>
      <c r="G229" s="56">
        <f>VLOOKUP(B229,[10]Sheet1!$A$7:$G$75,7,FALSE)</f>
        <v>72.727272727272734</v>
      </c>
      <c r="H229" s="56"/>
      <c r="I229" s="56"/>
      <c r="J229" s="56"/>
      <c r="K229" s="56">
        <f>VLOOKUP(B229,'[4]ABI-107'!$B$3:$AN$71,39,FALSE)</f>
        <v>75</v>
      </c>
      <c r="L229" s="56">
        <f t="shared" si="3"/>
        <v>81.242424242424249</v>
      </c>
      <c r="M229" s="8"/>
    </row>
    <row r="230" spans="1:13" s="1" customFormat="1">
      <c r="A230" s="5">
        <v>229</v>
      </c>
      <c r="B230" s="6" t="s">
        <v>445</v>
      </c>
      <c r="C230" s="7" t="s">
        <v>446</v>
      </c>
      <c r="D230" s="5" t="s">
        <v>43</v>
      </c>
      <c r="E230" s="8" t="s">
        <v>21</v>
      </c>
      <c r="F230" s="56">
        <f>VLOOKUP(B230,[9]Sheet1!$B$8:$H$76,7,FALSE)</f>
        <v>96</v>
      </c>
      <c r="G230" s="56">
        <f>VLOOKUP(B230,[10]Sheet1!$A$7:$G$75,7,FALSE)</f>
        <v>81.818181818181827</v>
      </c>
      <c r="H230" s="56"/>
      <c r="I230" s="56"/>
      <c r="J230" s="56"/>
      <c r="K230" s="56">
        <f>VLOOKUP(B230,'[4]ABI-107'!$B$3:$AN$71,39,FALSE)</f>
        <v>75</v>
      </c>
      <c r="L230" s="56">
        <f t="shared" si="3"/>
        <v>84.272727272727266</v>
      </c>
      <c r="M230" s="8"/>
    </row>
    <row r="231" spans="1:13" s="1" customFormat="1">
      <c r="A231" s="5">
        <v>230</v>
      </c>
      <c r="B231" s="11" t="s">
        <v>469</v>
      </c>
      <c r="C231" s="12" t="s">
        <v>470</v>
      </c>
      <c r="D231" s="8" t="s">
        <v>43</v>
      </c>
      <c r="E231" s="8" t="s">
        <v>21</v>
      </c>
      <c r="F231" s="56">
        <f>VLOOKUP(B231,[9]Sheet1!$B$8:$H$76,7,FALSE)</f>
        <v>100</v>
      </c>
      <c r="G231" s="56">
        <f>VLOOKUP(B231,[10]Sheet1!$A$7:$G$75,7,FALSE)</f>
        <v>81.818181818181827</v>
      </c>
      <c r="H231" s="56"/>
      <c r="I231" s="56"/>
      <c r="J231" s="56"/>
      <c r="K231" s="56">
        <f>VLOOKUP(B231,'[4]ABI-107'!$B$3:$AN$71,39,FALSE)</f>
        <v>75</v>
      </c>
      <c r="L231" s="56">
        <f t="shared" si="3"/>
        <v>85.606060606060609</v>
      </c>
      <c r="M231" s="8"/>
    </row>
    <row r="232" spans="1:13" s="1" customFormat="1">
      <c r="A232" s="5">
        <v>231</v>
      </c>
      <c r="B232" s="6" t="s">
        <v>481</v>
      </c>
      <c r="C232" s="7" t="s">
        <v>482</v>
      </c>
      <c r="D232" s="5" t="s">
        <v>43</v>
      </c>
      <c r="E232" s="8" t="s">
        <v>21</v>
      </c>
      <c r="F232" s="56">
        <f>VLOOKUP(B232,[9]Sheet1!$B$8:$H$76,7,FALSE)</f>
        <v>92</v>
      </c>
      <c r="G232" s="56">
        <f>VLOOKUP(B232,[10]Sheet1!$A$7:$G$75,7,FALSE)</f>
        <v>72.727272727272734</v>
      </c>
      <c r="H232" s="56"/>
      <c r="I232" s="56"/>
      <c r="J232" s="56"/>
      <c r="K232" s="56">
        <f>VLOOKUP(B232,'[4]ABI-107'!$B$3:$AN$71,39,FALSE)</f>
        <v>75</v>
      </c>
      <c r="L232" s="56">
        <f t="shared" si="3"/>
        <v>79.909090909090921</v>
      </c>
      <c r="M232" s="8"/>
    </row>
    <row r="233" spans="1:13" s="1" customFormat="1">
      <c r="A233" s="5">
        <v>232</v>
      </c>
      <c r="B233" s="6" t="s">
        <v>613</v>
      </c>
      <c r="C233" s="7" t="s">
        <v>614</v>
      </c>
      <c r="D233" s="5" t="s">
        <v>43</v>
      </c>
      <c r="E233" s="8" t="s">
        <v>21</v>
      </c>
      <c r="F233" s="56">
        <f>VLOOKUP(B233,[9]Sheet1!$B$8:$H$76,7,FALSE)</f>
        <v>84</v>
      </c>
      <c r="G233" s="56">
        <f>VLOOKUP(B233,[10]Sheet1!$A$7:$G$75,7,FALSE)</f>
        <v>72.727272727272734</v>
      </c>
      <c r="H233" s="56"/>
      <c r="I233" s="56"/>
      <c r="J233" s="56"/>
      <c r="K233" s="56">
        <f>VLOOKUP(B233,'[4]ABI-107'!$B$3:$AN$71,39,FALSE)</f>
        <v>50</v>
      </c>
      <c r="L233" s="56">
        <f t="shared" si="3"/>
        <v>68.909090909090921</v>
      </c>
      <c r="M233" s="8"/>
    </row>
    <row r="234" spans="1:13" s="1" customFormat="1">
      <c r="A234" s="5">
        <v>233</v>
      </c>
      <c r="B234" s="6" t="s">
        <v>639</v>
      </c>
      <c r="C234" s="7" t="s">
        <v>640</v>
      </c>
      <c r="D234" s="5" t="s">
        <v>7</v>
      </c>
      <c r="E234" s="8" t="s">
        <v>21</v>
      </c>
      <c r="F234" s="56">
        <f>VLOOKUP(B234,[9]Sheet1!$B$8:$H$76,7,FALSE)</f>
        <v>80</v>
      </c>
      <c r="G234" s="56">
        <f>VLOOKUP(B234,[10]Sheet1!$A$7:$G$75,7,FALSE)</f>
        <v>72.727272727272734</v>
      </c>
      <c r="H234" s="56"/>
      <c r="I234" s="56"/>
      <c r="J234" s="56"/>
      <c r="K234" s="56">
        <f>VLOOKUP(B234,'[4]ABI-107'!$B$3:$AN$71,39,FALSE)</f>
        <v>75</v>
      </c>
      <c r="L234" s="56">
        <f t="shared" si="3"/>
        <v>75.909090909090921</v>
      </c>
      <c r="M234" s="8"/>
    </row>
    <row r="235" spans="1:13" s="1" customFormat="1">
      <c r="A235" s="5">
        <v>234</v>
      </c>
      <c r="B235" s="6" t="s">
        <v>675</v>
      </c>
      <c r="C235" s="7" t="s">
        <v>676</v>
      </c>
      <c r="D235" s="5" t="s">
        <v>7</v>
      </c>
      <c r="E235" s="8" t="s">
        <v>21</v>
      </c>
      <c r="F235" s="56">
        <f>VLOOKUP(B235,[9]Sheet1!$B$8:$H$76,7,FALSE)</f>
        <v>68</v>
      </c>
      <c r="G235" s="56">
        <f>VLOOKUP(B235,[10]Sheet1!$A$7:$G$75,7,FALSE)</f>
        <v>72.727272727272734</v>
      </c>
      <c r="H235" s="56"/>
      <c r="I235" s="56"/>
      <c r="J235" s="56"/>
      <c r="K235" s="56">
        <f>VLOOKUP(B235,'[4]ABI-107'!$B$3:$AN$71,39,FALSE)</f>
        <v>56.25</v>
      </c>
      <c r="L235" s="56">
        <f t="shared" si="3"/>
        <v>65.659090909090921</v>
      </c>
      <c r="M235" s="8"/>
    </row>
    <row r="236" spans="1:13" s="1" customFormat="1">
      <c r="A236" s="5">
        <v>235</v>
      </c>
      <c r="B236" s="6" t="s">
        <v>731</v>
      </c>
      <c r="C236" s="7" t="s">
        <v>732</v>
      </c>
      <c r="D236" s="5" t="s">
        <v>43</v>
      </c>
      <c r="E236" s="8" t="s">
        <v>21</v>
      </c>
      <c r="F236" s="56">
        <f>VLOOKUP(B236,[9]Sheet1!$B$8:$H$76,7,FALSE)</f>
        <v>88</v>
      </c>
      <c r="G236" s="56">
        <f>VLOOKUP(B236,[10]Sheet1!$A$7:$G$75,7,FALSE)</f>
        <v>81.818181818181827</v>
      </c>
      <c r="H236" s="56"/>
      <c r="I236" s="56"/>
      <c r="J236" s="56"/>
      <c r="K236" s="56">
        <f>VLOOKUP(B236,'[4]ABI-107'!$B$3:$AN$71,39,FALSE)</f>
        <v>68.75</v>
      </c>
      <c r="L236" s="56">
        <f t="shared" si="3"/>
        <v>79.522727272727266</v>
      </c>
      <c r="M236" s="8"/>
    </row>
    <row r="237" spans="1:13" s="1" customFormat="1">
      <c r="A237" s="5">
        <v>236</v>
      </c>
      <c r="B237" s="6" t="s">
        <v>799</v>
      </c>
      <c r="C237" s="7" t="s">
        <v>800</v>
      </c>
      <c r="D237" s="5" t="s">
        <v>7</v>
      </c>
      <c r="E237" s="8" t="s">
        <v>21</v>
      </c>
      <c r="F237" s="56">
        <f>VLOOKUP(B237,[9]Sheet1!$B$8:$H$76,7,FALSE)</f>
        <v>84</v>
      </c>
      <c r="G237" s="56">
        <f>VLOOKUP(B237,[10]Sheet1!$A$7:$G$75,7,FALSE)</f>
        <v>81.818181818181827</v>
      </c>
      <c r="H237" s="56"/>
      <c r="I237" s="56"/>
      <c r="J237" s="56"/>
      <c r="K237" s="56">
        <f>VLOOKUP(B237,'[4]ABI-107'!$B$3:$AN$71,39,FALSE)</f>
        <v>68.75</v>
      </c>
      <c r="L237" s="56">
        <f t="shared" si="3"/>
        <v>78.189393939393938</v>
      </c>
      <c r="M237" s="8"/>
    </row>
    <row r="238" spans="1:13" s="1" customFormat="1">
      <c r="A238" s="5">
        <v>237</v>
      </c>
      <c r="B238" s="6" t="s">
        <v>815</v>
      </c>
      <c r="C238" s="7" t="s">
        <v>816</v>
      </c>
      <c r="D238" s="5" t="s">
        <v>43</v>
      </c>
      <c r="E238" s="8" t="s">
        <v>21</v>
      </c>
      <c r="F238" s="56">
        <f>VLOOKUP(B238,[9]Sheet1!$B$8:$H$76,7,FALSE)</f>
        <v>100</v>
      </c>
      <c r="G238" s="56">
        <f>VLOOKUP(B238,[10]Sheet1!$A$7:$G$75,7,FALSE)</f>
        <v>81.818181818181827</v>
      </c>
      <c r="H238" s="56"/>
      <c r="I238" s="56"/>
      <c r="J238" s="56"/>
      <c r="K238" s="56">
        <f>VLOOKUP(B238,'[4]ABI-107'!$B$3:$AN$71,39,FALSE)</f>
        <v>70.588235294117652</v>
      </c>
      <c r="L238" s="56">
        <f t="shared" si="3"/>
        <v>84.135472370766493</v>
      </c>
      <c r="M238" s="8"/>
    </row>
    <row r="239" spans="1:13" s="1" customFormat="1">
      <c r="A239" s="5">
        <v>238</v>
      </c>
      <c r="B239" s="6" t="s">
        <v>817</v>
      </c>
      <c r="C239" s="7" t="s">
        <v>818</v>
      </c>
      <c r="D239" s="5" t="s">
        <v>7</v>
      </c>
      <c r="E239" s="8" t="s">
        <v>21</v>
      </c>
      <c r="F239" s="56">
        <f>VLOOKUP(B239,[9]Sheet1!$B$8:$H$76,7,FALSE)</f>
        <v>88</v>
      </c>
      <c r="G239" s="56">
        <f>VLOOKUP(B239,[10]Sheet1!$A$7:$G$75,7,FALSE)</f>
        <v>72.727272727272734</v>
      </c>
      <c r="H239" s="56"/>
      <c r="I239" s="56"/>
      <c r="J239" s="56"/>
      <c r="K239" s="56">
        <f>VLOOKUP(B239,'[4]ABI-107'!$B$3:$AN$71,39,FALSE)</f>
        <v>81.25</v>
      </c>
      <c r="L239" s="56">
        <f t="shared" si="3"/>
        <v>80.659090909090921</v>
      </c>
      <c r="M239" s="8"/>
    </row>
    <row r="240" spans="1:13" s="1" customFormat="1">
      <c r="A240" s="5">
        <v>239</v>
      </c>
      <c r="B240" s="6" t="s">
        <v>819</v>
      </c>
      <c r="C240" s="7" t="s">
        <v>820</v>
      </c>
      <c r="D240" s="5" t="s">
        <v>7</v>
      </c>
      <c r="E240" s="8" t="s">
        <v>21</v>
      </c>
      <c r="F240" s="56">
        <f>VLOOKUP(B240,[9]Sheet1!$B$8:$H$76,7,FALSE)</f>
        <v>100</v>
      </c>
      <c r="G240" s="56">
        <f>VLOOKUP(B240,[10]Sheet1!$A$7:$G$75,7,FALSE)</f>
        <v>100</v>
      </c>
      <c r="H240" s="56"/>
      <c r="I240" s="56"/>
      <c r="J240" s="56"/>
      <c r="K240" s="56">
        <f>VLOOKUP(B240,'[4]ABI-107'!$B$3:$AN$71,39,FALSE)</f>
        <v>76.470588235294116</v>
      </c>
      <c r="L240" s="56">
        <f t="shared" si="3"/>
        <v>92.156862745098053</v>
      </c>
      <c r="M240" s="8"/>
    </row>
    <row r="241" spans="1:13" s="1" customFormat="1">
      <c r="A241" s="5">
        <v>240</v>
      </c>
      <c r="B241" s="6" t="s">
        <v>833</v>
      </c>
      <c r="C241" s="7" t="s">
        <v>834</v>
      </c>
      <c r="D241" s="5" t="s">
        <v>7</v>
      </c>
      <c r="E241" s="8" t="s">
        <v>21</v>
      </c>
      <c r="F241" s="56">
        <f>VLOOKUP(B241,[9]Sheet1!$B$8:$H$76,7,FALSE)</f>
        <v>96</v>
      </c>
      <c r="G241" s="56">
        <f>VLOOKUP(B241,[10]Sheet1!$A$7:$G$75,7,FALSE)</f>
        <v>81.818181818181827</v>
      </c>
      <c r="H241" s="56"/>
      <c r="I241" s="56"/>
      <c r="J241" s="56"/>
      <c r="K241" s="56">
        <f>VLOOKUP(B241,'[4]ABI-107'!$B$3:$AN$71,39,FALSE)</f>
        <v>75</v>
      </c>
      <c r="L241" s="56">
        <f t="shared" si="3"/>
        <v>84.272727272727266</v>
      </c>
      <c r="M241" s="8"/>
    </row>
    <row r="242" spans="1:13" s="1" customFormat="1">
      <c r="A242" s="5">
        <v>241</v>
      </c>
      <c r="B242" s="6" t="s">
        <v>835</v>
      </c>
      <c r="C242" s="7" t="s">
        <v>836</v>
      </c>
      <c r="D242" s="5" t="s">
        <v>7</v>
      </c>
      <c r="E242" s="8" t="s">
        <v>21</v>
      </c>
      <c r="F242" s="56">
        <f>VLOOKUP(B242,[9]Sheet1!$B$8:$H$76,7,FALSE)</f>
        <v>96</v>
      </c>
      <c r="G242" s="56">
        <f>VLOOKUP(B242,[10]Sheet1!$A$7:$G$75,7,FALSE)</f>
        <v>81.818181818181827</v>
      </c>
      <c r="H242" s="56"/>
      <c r="I242" s="56"/>
      <c r="J242" s="56"/>
      <c r="K242" s="56">
        <f>VLOOKUP(B242,'[4]ABI-107'!$B$3:$AN$71,39,FALSE)</f>
        <v>81.25</v>
      </c>
      <c r="L242" s="56">
        <f t="shared" si="3"/>
        <v>86.356060606060609</v>
      </c>
      <c r="M242" s="8"/>
    </row>
    <row r="243" spans="1:13" s="1" customFormat="1">
      <c r="A243" s="5">
        <v>242</v>
      </c>
      <c r="B243" s="6" t="s">
        <v>837</v>
      </c>
      <c r="C243" s="7" t="s">
        <v>838</v>
      </c>
      <c r="D243" s="5" t="s">
        <v>7</v>
      </c>
      <c r="E243" s="8" t="s">
        <v>21</v>
      </c>
      <c r="F243" s="56">
        <f>VLOOKUP(B243,[9]Sheet1!$B$8:$H$76,7,FALSE)</f>
        <v>84</v>
      </c>
      <c r="G243" s="56">
        <f>VLOOKUP(B243,[10]Sheet1!$A$7:$G$75,7,FALSE)</f>
        <v>72.727272727272734</v>
      </c>
      <c r="H243" s="56"/>
      <c r="I243" s="56"/>
      <c r="J243" s="56"/>
      <c r="K243" s="56">
        <f>VLOOKUP(B243,'[4]ABI-107'!$B$3:$AN$71,39,FALSE)</f>
        <v>50</v>
      </c>
      <c r="L243" s="56">
        <f t="shared" si="3"/>
        <v>68.909090909090921</v>
      </c>
      <c r="M243" s="8"/>
    </row>
    <row r="244" spans="1:13" s="1" customFormat="1">
      <c r="A244" s="5">
        <v>243</v>
      </c>
      <c r="B244" s="6" t="s">
        <v>839</v>
      </c>
      <c r="C244" s="7" t="s">
        <v>840</v>
      </c>
      <c r="D244" s="5" t="s">
        <v>7</v>
      </c>
      <c r="E244" s="8" t="s">
        <v>21</v>
      </c>
      <c r="F244" s="56">
        <f>VLOOKUP(B244,[9]Sheet1!$B$8:$H$76,7,FALSE)</f>
        <v>88</v>
      </c>
      <c r="G244" s="56">
        <f>VLOOKUP(B244,[10]Sheet1!$A$7:$G$75,7,FALSE)</f>
        <v>81.818181818181827</v>
      </c>
      <c r="H244" s="56"/>
      <c r="I244" s="56"/>
      <c r="J244" s="56"/>
      <c r="K244" s="56">
        <f>VLOOKUP(B244,'[4]ABI-107'!$B$3:$AN$71,39,FALSE)</f>
        <v>75</v>
      </c>
      <c r="L244" s="56">
        <f t="shared" si="3"/>
        <v>81.606060606060609</v>
      </c>
      <c r="M244" s="8"/>
    </row>
    <row r="245" spans="1:13" s="1" customFormat="1">
      <c r="A245" s="5">
        <v>244</v>
      </c>
      <c r="B245" s="6" t="s">
        <v>841</v>
      </c>
      <c r="C245" s="7" t="s">
        <v>842</v>
      </c>
      <c r="D245" s="5" t="s">
        <v>7</v>
      </c>
      <c r="E245" s="8" t="s">
        <v>21</v>
      </c>
      <c r="F245" s="56">
        <f>VLOOKUP(B245,[9]Sheet1!$B$8:$H$76,7,FALSE)</f>
        <v>84</v>
      </c>
      <c r="G245" s="56">
        <f>VLOOKUP(B245,[10]Sheet1!$A$7:$G$75,7,FALSE)</f>
        <v>72.727272727272734</v>
      </c>
      <c r="H245" s="56"/>
      <c r="I245" s="56"/>
      <c r="J245" s="56"/>
      <c r="K245" s="56">
        <f>VLOOKUP(B245,'[4]ABI-107'!$B$3:$AN$71,39,FALSE)</f>
        <v>62.5</v>
      </c>
      <c r="L245" s="56">
        <f t="shared" si="3"/>
        <v>73.075757575757578</v>
      </c>
      <c r="M245" s="8"/>
    </row>
    <row r="246" spans="1:13" s="1" customFormat="1">
      <c r="A246" s="5">
        <v>245</v>
      </c>
      <c r="B246" s="6" t="s">
        <v>845</v>
      </c>
      <c r="C246" s="7" t="s">
        <v>846</v>
      </c>
      <c r="D246" s="5" t="s">
        <v>7</v>
      </c>
      <c r="E246" s="8" t="s">
        <v>21</v>
      </c>
      <c r="F246" s="56">
        <f>VLOOKUP(B246,[9]Sheet1!$B$8:$H$76,7,FALSE)</f>
        <v>88</v>
      </c>
      <c r="G246" s="56">
        <f>VLOOKUP(B246,[10]Sheet1!$A$7:$G$75,7,FALSE)</f>
        <v>81.818181818181827</v>
      </c>
      <c r="H246" s="56"/>
      <c r="I246" s="56"/>
      <c r="J246" s="56"/>
      <c r="K246" s="56">
        <f>VLOOKUP(B246,'[4]ABI-107'!$B$3:$AN$71,39,FALSE)</f>
        <v>81.25</v>
      </c>
      <c r="L246" s="56">
        <f t="shared" si="3"/>
        <v>83.689393939393938</v>
      </c>
      <c r="M246" s="8"/>
    </row>
    <row r="247" spans="1:13" s="1" customFormat="1">
      <c r="A247" s="5">
        <v>246</v>
      </c>
      <c r="B247" s="6" t="s">
        <v>847</v>
      </c>
      <c r="C247" s="7" t="s">
        <v>848</v>
      </c>
      <c r="D247" s="5" t="s">
        <v>7</v>
      </c>
      <c r="E247" s="8" t="s">
        <v>21</v>
      </c>
      <c r="F247" s="56">
        <f>VLOOKUP(B247,[9]Sheet1!$B$8:$H$76,7,FALSE)</f>
        <v>100</v>
      </c>
      <c r="G247" s="56">
        <f>VLOOKUP(B247,[10]Sheet1!$A$7:$G$75,7,FALSE)</f>
        <v>81.818181818181827</v>
      </c>
      <c r="H247" s="56"/>
      <c r="I247" s="56"/>
      <c r="J247" s="56"/>
      <c r="K247" s="56">
        <f>VLOOKUP(B247,'[4]ABI-107'!$B$3:$AN$71,39,FALSE)</f>
        <v>68.75</v>
      </c>
      <c r="L247" s="56">
        <f t="shared" si="3"/>
        <v>83.522727272727266</v>
      </c>
      <c r="M247" s="8"/>
    </row>
    <row r="248" spans="1:13" s="1" customFormat="1">
      <c r="A248" s="5">
        <v>247</v>
      </c>
      <c r="B248" s="6" t="s">
        <v>849</v>
      </c>
      <c r="C248" s="7" t="s">
        <v>850</v>
      </c>
      <c r="D248" s="5" t="s">
        <v>7</v>
      </c>
      <c r="E248" s="8" t="s">
        <v>21</v>
      </c>
      <c r="F248" s="56">
        <f>VLOOKUP(B248,[9]Sheet1!$B$8:$H$76,7,FALSE)</f>
        <v>92</v>
      </c>
      <c r="G248" s="56">
        <f>VLOOKUP(B248,[10]Sheet1!$A$7:$G$75,7,FALSE)</f>
        <v>72.727272727272734</v>
      </c>
      <c r="H248" s="56"/>
      <c r="I248" s="56"/>
      <c r="J248" s="56"/>
      <c r="K248" s="56">
        <f>VLOOKUP(B248,'[4]ABI-107'!$B$3:$AN$71,39,FALSE)</f>
        <v>58.82352941176471</v>
      </c>
      <c r="L248" s="56">
        <f t="shared" si="3"/>
        <v>74.51693404634581</v>
      </c>
      <c r="M248" s="8"/>
    </row>
    <row r="249" spans="1:13" s="1" customFormat="1">
      <c r="A249" s="5">
        <v>248</v>
      </c>
      <c r="B249" s="6" t="s">
        <v>867</v>
      </c>
      <c r="C249" s="7" t="s">
        <v>868</v>
      </c>
      <c r="D249" s="5" t="s">
        <v>7</v>
      </c>
      <c r="E249" s="8" t="s">
        <v>21</v>
      </c>
      <c r="F249" s="56">
        <f>VLOOKUP(B249,[9]Sheet1!$B$8:$H$76,7,FALSE)</f>
        <v>100</v>
      </c>
      <c r="G249" s="56">
        <f>VLOOKUP(B249,[10]Sheet1!$A$7:$G$75,7,FALSE)</f>
        <v>81.818181818181827</v>
      </c>
      <c r="H249" s="56"/>
      <c r="I249" s="56"/>
      <c r="J249" s="56"/>
      <c r="K249" s="56">
        <f>VLOOKUP(B249,'[4]ABI-107'!$B$3:$AN$71,39,FALSE)</f>
        <v>81.25</v>
      </c>
      <c r="L249" s="56">
        <f t="shared" si="3"/>
        <v>87.689393939393938</v>
      </c>
      <c r="M249" s="8"/>
    </row>
    <row r="250" spans="1:13" s="1" customFormat="1">
      <c r="A250" s="5">
        <v>249</v>
      </c>
      <c r="B250" s="6" t="s">
        <v>871</v>
      </c>
      <c r="C250" s="7" t="s">
        <v>872</v>
      </c>
      <c r="D250" s="5" t="s">
        <v>7</v>
      </c>
      <c r="E250" s="8" t="s">
        <v>21</v>
      </c>
      <c r="F250" s="56">
        <f>VLOOKUP(B250,[9]Sheet1!$B$8:$H$76,7,FALSE)</f>
        <v>88</v>
      </c>
      <c r="G250" s="56">
        <f>VLOOKUP(B250,[10]Sheet1!$A$7:$G$75,7,FALSE)</f>
        <v>72.727272727272734</v>
      </c>
      <c r="H250" s="56"/>
      <c r="I250" s="56"/>
      <c r="J250" s="56"/>
      <c r="K250" s="56">
        <f>VLOOKUP(B250,'[4]ABI-107'!$B$3:$AN$71,39,FALSE)</f>
        <v>62.5</v>
      </c>
      <c r="L250" s="56">
        <f t="shared" si="3"/>
        <v>74.409090909090921</v>
      </c>
      <c r="M250" s="8"/>
    </row>
    <row r="251" spans="1:13" s="1" customFormat="1">
      <c r="A251" s="5">
        <v>250</v>
      </c>
      <c r="B251" s="6" t="s">
        <v>921</v>
      </c>
      <c r="C251" s="7" t="s">
        <v>922</v>
      </c>
      <c r="D251" s="5" t="s">
        <v>43</v>
      </c>
      <c r="E251" s="8" t="s">
        <v>21</v>
      </c>
      <c r="F251" s="56">
        <f>VLOOKUP(B251,[9]Sheet1!$B$8:$H$76,7,FALSE)</f>
        <v>76</v>
      </c>
      <c r="G251" s="56">
        <f>VLOOKUP(B251,[10]Sheet1!$A$7:$G$75,7,FALSE)</f>
        <v>72.727272727272734</v>
      </c>
      <c r="H251" s="56"/>
      <c r="I251" s="56"/>
      <c r="J251" s="56"/>
      <c r="K251" s="56">
        <f>VLOOKUP(B251,'[4]ABI-107'!$B$3:$AN$71,39,FALSE)</f>
        <v>62.5</v>
      </c>
      <c r="L251" s="56">
        <f t="shared" si="3"/>
        <v>70.409090909090921</v>
      </c>
      <c r="M251" s="8"/>
    </row>
    <row r="252" spans="1:13" s="1" customFormat="1">
      <c r="A252" s="5">
        <v>251</v>
      </c>
      <c r="B252" s="6" t="s">
        <v>923</v>
      </c>
      <c r="C252" s="7" t="s">
        <v>924</v>
      </c>
      <c r="D252" s="5" t="s">
        <v>43</v>
      </c>
      <c r="E252" s="8" t="s">
        <v>21</v>
      </c>
      <c r="F252" s="56">
        <f>VLOOKUP(B252,[9]Sheet1!$B$8:$H$76,7,FALSE)</f>
        <v>96</v>
      </c>
      <c r="G252" s="56">
        <f>VLOOKUP(B252,[10]Sheet1!$A$7:$G$75,7,FALSE)</f>
        <v>63.636363636363633</v>
      </c>
      <c r="H252" s="56"/>
      <c r="I252" s="56"/>
      <c r="J252" s="56"/>
      <c r="K252" s="56">
        <f>VLOOKUP(B252,'[4]ABI-107'!$B$3:$AN$71,39,FALSE)</f>
        <v>75</v>
      </c>
      <c r="L252" s="56">
        <f t="shared" si="3"/>
        <v>78.212121212121204</v>
      </c>
      <c r="M252" s="8"/>
    </row>
    <row r="253" spans="1:13" s="1" customFormat="1">
      <c r="A253" s="5">
        <v>252</v>
      </c>
      <c r="B253" s="6" t="s">
        <v>961</v>
      </c>
      <c r="C253" s="7" t="s">
        <v>962</v>
      </c>
      <c r="D253" s="5" t="s">
        <v>43</v>
      </c>
      <c r="E253" s="8" t="s">
        <v>21</v>
      </c>
      <c r="F253" s="56">
        <f>VLOOKUP(B253,[9]Sheet1!$B$8:$H$76,7,FALSE)</f>
        <v>96</v>
      </c>
      <c r="G253" s="56">
        <f>VLOOKUP(B253,[10]Sheet1!$A$7:$G$75,7,FALSE)</f>
        <v>72.727272727272734</v>
      </c>
      <c r="H253" s="56"/>
      <c r="I253" s="56"/>
      <c r="J253" s="56"/>
      <c r="K253" s="56">
        <f>VLOOKUP(B253,'[4]ABI-107'!$B$3:$AN$71,39,FALSE)</f>
        <v>75</v>
      </c>
      <c r="L253" s="56">
        <f t="shared" si="3"/>
        <v>81.242424242424249</v>
      </c>
      <c r="M253" s="8"/>
    </row>
    <row r="254" spans="1:13" s="1" customFormat="1">
      <c r="A254" s="5">
        <v>253</v>
      </c>
      <c r="B254" s="6" t="s">
        <v>963</v>
      </c>
      <c r="C254" s="7" t="s">
        <v>964</v>
      </c>
      <c r="D254" s="5" t="s">
        <v>43</v>
      </c>
      <c r="E254" s="8" t="s">
        <v>21</v>
      </c>
      <c r="F254" s="56">
        <f>VLOOKUP(B254,[9]Sheet1!$B$8:$H$76,7,FALSE)</f>
        <v>72</v>
      </c>
      <c r="G254" s="56">
        <f>VLOOKUP(B254,[10]Sheet1!$A$7:$G$75,7,FALSE)</f>
        <v>54.54545454545454</v>
      </c>
      <c r="H254" s="56"/>
      <c r="I254" s="56"/>
      <c r="J254" s="56"/>
      <c r="K254" s="56">
        <f>VLOOKUP(B254,'[4]ABI-107'!$B$3:$AN$71,39,FALSE)</f>
        <v>62.5</v>
      </c>
      <c r="L254" s="56">
        <f t="shared" si="3"/>
        <v>63.015151515151508</v>
      </c>
      <c r="M254" s="8"/>
    </row>
    <row r="255" spans="1:13" s="1" customFormat="1">
      <c r="A255" s="5">
        <v>254</v>
      </c>
      <c r="B255" s="6" t="s">
        <v>1179</v>
      </c>
      <c r="C255" s="7" t="s">
        <v>1180</v>
      </c>
      <c r="D255" s="5" t="s">
        <v>43</v>
      </c>
      <c r="E255" s="8" t="s">
        <v>21</v>
      </c>
      <c r="F255" s="56">
        <f>VLOOKUP(B255,[9]Sheet1!$B$8:$H$76,7,FALSE)</f>
        <v>80</v>
      </c>
      <c r="G255" s="56">
        <f>VLOOKUP(B255,[10]Sheet1!$A$7:$G$75,7,FALSE)</f>
        <v>63.636363636363633</v>
      </c>
      <c r="H255" s="56"/>
      <c r="I255" s="56"/>
      <c r="J255" s="56"/>
      <c r="K255" s="56">
        <f>VLOOKUP(B255,'[4]ABI-107'!$B$3:$AN$71,39,FALSE)</f>
        <v>75</v>
      </c>
      <c r="L255" s="56">
        <f t="shared" si="3"/>
        <v>72.878787878787875</v>
      </c>
      <c r="M255" s="8"/>
    </row>
    <row r="256" spans="1:13" s="1" customFormat="1">
      <c r="A256" s="5">
        <v>255</v>
      </c>
      <c r="B256" s="13" t="s">
        <v>1201</v>
      </c>
      <c r="C256" s="9" t="s">
        <v>1202</v>
      </c>
      <c r="D256" s="10" t="s">
        <v>43</v>
      </c>
      <c r="E256" s="8" t="s">
        <v>21</v>
      </c>
      <c r="F256" s="56">
        <f>VLOOKUP(B256,[9]Sheet1!$B$8:$H$76,7,FALSE)</f>
        <v>84</v>
      </c>
      <c r="G256" s="56">
        <f>VLOOKUP(B256,[10]Sheet1!$A$7:$G$75,7,FALSE)</f>
        <v>72.727272727272734</v>
      </c>
      <c r="H256" s="56"/>
      <c r="I256" s="56"/>
      <c r="J256" s="56"/>
      <c r="K256" s="56">
        <f>VLOOKUP(B256,'[4]ABI-107'!$B$3:$AN$71,39,FALSE)</f>
        <v>75</v>
      </c>
      <c r="L256" s="56">
        <f t="shared" si="3"/>
        <v>77.242424242424249</v>
      </c>
      <c r="M256" s="8"/>
    </row>
    <row r="257" spans="1:13" s="1" customFormat="1">
      <c r="A257" s="5">
        <v>256</v>
      </c>
      <c r="B257" s="11" t="s">
        <v>1499</v>
      </c>
      <c r="C257" s="12" t="s">
        <v>1500</v>
      </c>
      <c r="D257" s="8" t="s">
        <v>43</v>
      </c>
      <c r="E257" s="8" t="s">
        <v>21</v>
      </c>
      <c r="F257" s="56">
        <f>VLOOKUP(B257,[9]Sheet1!$B$8:$H$76,7,FALSE)</f>
        <v>100</v>
      </c>
      <c r="G257" s="56">
        <f>VLOOKUP(B257,[10]Sheet1!$A$7:$G$75,7,FALSE)</f>
        <v>81.818181818181827</v>
      </c>
      <c r="H257" s="56"/>
      <c r="I257" s="56"/>
      <c r="J257" s="56"/>
      <c r="K257" s="56">
        <f>VLOOKUP(B257,'[4]ABI-107'!$B$3:$AN$71,39,FALSE)</f>
        <v>75</v>
      </c>
      <c r="L257" s="56">
        <f t="shared" si="3"/>
        <v>85.606060606060609</v>
      </c>
      <c r="M257" s="8"/>
    </row>
    <row r="258" spans="1:13" s="1" customFormat="1">
      <c r="A258" s="5">
        <v>257</v>
      </c>
      <c r="B258" s="24" t="s">
        <v>1509</v>
      </c>
      <c r="C258" s="12" t="s">
        <v>1510</v>
      </c>
      <c r="D258" s="25" t="s">
        <v>43</v>
      </c>
      <c r="E258" s="8" t="s">
        <v>21</v>
      </c>
      <c r="F258" s="56">
        <f>VLOOKUP(B258,[9]Sheet1!$B$8:$H$76,7,FALSE)</f>
        <v>60</v>
      </c>
      <c r="G258" s="56">
        <f>VLOOKUP(B258,[10]Sheet1!$A$7:$G$75,7,FALSE)</f>
        <v>63.636363636363633</v>
      </c>
      <c r="H258" s="56"/>
      <c r="I258" s="56"/>
      <c r="J258" s="56"/>
      <c r="K258" s="56">
        <f>VLOOKUP(B258,'[4]ABI-107'!$B$3:$AN$71,39,FALSE)</f>
        <v>56.25</v>
      </c>
      <c r="L258" s="56">
        <f t="shared" ref="L258:L321" si="4">AVERAGE(F258:K258)</f>
        <v>59.962121212121211</v>
      </c>
      <c r="M258" s="8"/>
    </row>
    <row r="259" spans="1:13" s="1" customFormat="1">
      <c r="A259" s="5">
        <v>258</v>
      </c>
      <c r="B259" s="6" t="s">
        <v>1521</v>
      </c>
      <c r="C259" s="7" t="s">
        <v>1522</v>
      </c>
      <c r="D259" s="5" t="s">
        <v>43</v>
      </c>
      <c r="E259" s="8" t="s">
        <v>21</v>
      </c>
      <c r="F259" s="56">
        <f>VLOOKUP(B259,[9]Sheet1!$B$8:$H$76,7,FALSE)</f>
        <v>76</v>
      </c>
      <c r="G259" s="56">
        <f>VLOOKUP(B259,[10]Sheet1!$A$7:$G$75,7,FALSE)</f>
        <v>72.727272727272734</v>
      </c>
      <c r="H259" s="56"/>
      <c r="I259" s="56"/>
      <c r="J259" s="56"/>
      <c r="K259" s="56">
        <f>VLOOKUP(B259,'[4]ABI-107'!$B$3:$AN$71,39,FALSE)</f>
        <v>68.75</v>
      </c>
      <c r="L259" s="56">
        <f t="shared" si="4"/>
        <v>72.492424242424249</v>
      </c>
      <c r="M259" s="8"/>
    </row>
    <row r="260" spans="1:13" s="1" customFormat="1">
      <c r="A260" s="5">
        <v>259</v>
      </c>
      <c r="B260" s="6" t="s">
        <v>1523</v>
      </c>
      <c r="C260" s="7" t="s">
        <v>1524</v>
      </c>
      <c r="D260" s="5" t="s">
        <v>43</v>
      </c>
      <c r="E260" s="8" t="s">
        <v>21</v>
      </c>
      <c r="F260" s="56">
        <f>VLOOKUP(B260,[9]Sheet1!$B$8:$H$76,7,FALSE)</f>
        <v>92</v>
      </c>
      <c r="G260" s="56">
        <f>VLOOKUP(B260,[10]Sheet1!$A$7:$G$75,7,FALSE)</f>
        <v>63.636363636363633</v>
      </c>
      <c r="H260" s="56"/>
      <c r="I260" s="56"/>
      <c r="J260" s="56"/>
      <c r="K260" s="56">
        <f>VLOOKUP(B260,'[4]ABI-107'!$B$3:$AN$71,39,FALSE)</f>
        <v>68.75</v>
      </c>
      <c r="L260" s="56">
        <f t="shared" si="4"/>
        <v>74.795454545454547</v>
      </c>
      <c r="M260" s="8"/>
    </row>
    <row r="261" spans="1:13" s="1" customFormat="1">
      <c r="A261" s="5">
        <v>260</v>
      </c>
      <c r="B261" s="6" t="s">
        <v>1537</v>
      </c>
      <c r="C261" s="7" t="s">
        <v>1538</v>
      </c>
      <c r="D261" s="5" t="s">
        <v>43</v>
      </c>
      <c r="E261" s="8" t="s">
        <v>21</v>
      </c>
      <c r="F261" s="56">
        <f>VLOOKUP(B261,[9]Sheet1!$B$8:$H$76,7,FALSE)</f>
        <v>100</v>
      </c>
      <c r="G261" s="56">
        <f>VLOOKUP(B261,[10]Sheet1!$A$7:$G$75,7,FALSE)</f>
        <v>81.818181818181827</v>
      </c>
      <c r="H261" s="56"/>
      <c r="I261" s="56"/>
      <c r="J261" s="56"/>
      <c r="K261" s="56">
        <f>VLOOKUP(B261,'[4]ABI-107'!$B$3:$AN$71,39,FALSE)</f>
        <v>68.75</v>
      </c>
      <c r="L261" s="56">
        <f t="shared" si="4"/>
        <v>83.522727272727266</v>
      </c>
      <c r="M261" s="8"/>
    </row>
    <row r="262" spans="1:13" s="1" customFormat="1">
      <c r="A262" s="5">
        <v>261</v>
      </c>
      <c r="B262" s="6" t="s">
        <v>1539</v>
      </c>
      <c r="C262" s="7" t="s">
        <v>1540</v>
      </c>
      <c r="D262" s="5" t="s">
        <v>43</v>
      </c>
      <c r="E262" s="8" t="s">
        <v>21</v>
      </c>
      <c r="F262" s="56">
        <f>VLOOKUP(B262,[9]Sheet1!$B$8:$H$76,7,FALSE)</f>
        <v>88</v>
      </c>
      <c r="G262" s="56">
        <f>VLOOKUP(B262,[10]Sheet1!$A$7:$G$75,7,FALSE)</f>
        <v>81.818181818181827</v>
      </c>
      <c r="H262" s="56"/>
      <c r="I262" s="56"/>
      <c r="J262" s="56"/>
      <c r="K262" s="56">
        <f>VLOOKUP(B262,'[4]ABI-107'!$B$3:$AN$71,39,FALSE)</f>
        <v>75</v>
      </c>
      <c r="L262" s="56">
        <f t="shared" si="4"/>
        <v>81.606060606060609</v>
      </c>
      <c r="M262" s="8"/>
    </row>
    <row r="263" spans="1:13" s="1" customFormat="1">
      <c r="A263" s="5">
        <v>262</v>
      </c>
      <c r="B263" s="6" t="s">
        <v>1549</v>
      </c>
      <c r="C263" s="7" t="s">
        <v>1550</v>
      </c>
      <c r="D263" s="5" t="s">
        <v>43</v>
      </c>
      <c r="E263" s="8" t="s">
        <v>21</v>
      </c>
      <c r="F263" s="56">
        <f>VLOOKUP(B263,[9]Sheet1!$B$8:$H$76,7,FALSE)</f>
        <v>80</v>
      </c>
      <c r="G263" s="56">
        <f>VLOOKUP(B263,[10]Sheet1!$A$7:$G$75,7,FALSE)</f>
        <v>54.54545454545454</v>
      </c>
      <c r="H263" s="56"/>
      <c r="I263" s="56"/>
      <c r="J263" s="56"/>
      <c r="K263" s="56">
        <f>VLOOKUP(B263,'[4]ABI-107'!$B$3:$AN$71,39,FALSE)</f>
        <v>62.5</v>
      </c>
      <c r="L263" s="56">
        <f t="shared" si="4"/>
        <v>65.681818181818173</v>
      </c>
      <c r="M263" s="8"/>
    </row>
    <row r="264" spans="1:13" s="1" customFormat="1">
      <c r="A264" s="5">
        <v>263</v>
      </c>
      <c r="B264" s="6" t="s">
        <v>1565</v>
      </c>
      <c r="C264" s="7" t="s">
        <v>1566</v>
      </c>
      <c r="D264" s="5" t="s">
        <v>43</v>
      </c>
      <c r="E264" s="8" t="s">
        <v>21</v>
      </c>
      <c r="F264" s="56">
        <f>VLOOKUP(B264,[9]Sheet1!$B$8:$H$76,7,FALSE)</f>
        <v>96</v>
      </c>
      <c r="G264" s="56">
        <f>VLOOKUP(B264,[10]Sheet1!$A$7:$G$75,7,FALSE)</f>
        <v>81.818181818181827</v>
      </c>
      <c r="H264" s="56"/>
      <c r="I264" s="56"/>
      <c r="J264" s="56"/>
      <c r="K264" s="56">
        <f>VLOOKUP(B264,'[4]ABI-107'!$B$3:$AN$71,39,FALSE)</f>
        <v>75</v>
      </c>
      <c r="L264" s="56">
        <f t="shared" si="4"/>
        <v>84.272727272727266</v>
      </c>
      <c r="M264" s="8"/>
    </row>
    <row r="265" spans="1:13" s="1" customFormat="1">
      <c r="A265" s="5">
        <v>264</v>
      </c>
      <c r="B265" s="6" t="s">
        <v>1656</v>
      </c>
      <c r="C265" s="7" t="s">
        <v>1657</v>
      </c>
      <c r="D265" s="5" t="s">
        <v>43</v>
      </c>
      <c r="E265" s="8" t="s">
        <v>21</v>
      </c>
      <c r="F265" s="56">
        <f>VLOOKUP(B265,[9]Sheet1!$B$8:$H$76,7,FALSE)</f>
        <v>72</v>
      </c>
      <c r="G265" s="56">
        <f>VLOOKUP(B265,[10]Sheet1!$A$7:$G$75,7,FALSE)</f>
        <v>90.909090909090907</v>
      </c>
      <c r="H265" s="56"/>
      <c r="I265" s="56"/>
      <c r="J265" s="56"/>
      <c r="K265" s="56">
        <f>VLOOKUP(B265,'[4]ABI-107'!$B$3:$AN$71,39,FALSE)</f>
        <v>75</v>
      </c>
      <c r="L265" s="56">
        <f t="shared" si="4"/>
        <v>79.303030303030297</v>
      </c>
      <c r="M265" s="8"/>
    </row>
    <row r="266" spans="1:13" s="1" customFormat="1">
      <c r="A266" s="5">
        <v>265</v>
      </c>
      <c r="B266" s="6" t="s">
        <v>1775</v>
      </c>
      <c r="C266" s="7" t="s">
        <v>1776</v>
      </c>
      <c r="D266" s="5" t="s">
        <v>7</v>
      </c>
      <c r="E266" s="8" t="s">
        <v>21</v>
      </c>
      <c r="F266" s="56">
        <f>VLOOKUP(B266,[9]Sheet1!$B$8:$H$76,7,FALSE)</f>
        <v>72</v>
      </c>
      <c r="G266" s="56">
        <f>VLOOKUP(B266,[10]Sheet1!$A$7:$G$75,7,FALSE)</f>
        <v>72.727272727272734</v>
      </c>
      <c r="H266" s="56"/>
      <c r="I266" s="56"/>
      <c r="J266" s="56"/>
      <c r="K266" s="56">
        <f>VLOOKUP(B266,'[4]ABI-107'!$B$3:$AN$71,39,FALSE)</f>
        <v>75</v>
      </c>
      <c r="L266" s="56">
        <f t="shared" si="4"/>
        <v>73.242424242424249</v>
      </c>
      <c r="M266" s="8"/>
    </row>
    <row r="267" spans="1:13" s="1" customFormat="1">
      <c r="A267" s="5">
        <v>266</v>
      </c>
      <c r="B267" s="6" t="s">
        <v>1805</v>
      </c>
      <c r="C267" s="7" t="s">
        <v>1806</v>
      </c>
      <c r="D267" s="5" t="s">
        <v>7</v>
      </c>
      <c r="E267" s="8" t="s">
        <v>21</v>
      </c>
      <c r="F267" s="56">
        <f>VLOOKUP(B267,[9]Sheet1!$B$8:$H$76,7,FALSE)</f>
        <v>68</v>
      </c>
      <c r="G267" s="56">
        <f>VLOOKUP(B267,[10]Sheet1!$A$7:$G$75,7,FALSE)</f>
        <v>45.454545454545453</v>
      </c>
      <c r="H267" s="56"/>
      <c r="I267" s="56"/>
      <c r="J267" s="56"/>
      <c r="K267" s="56">
        <f>VLOOKUP(B267,'[4]ABI-107'!$B$3:$AN$71,39,FALSE)</f>
        <v>75</v>
      </c>
      <c r="L267" s="56">
        <f t="shared" si="4"/>
        <v>62.818181818181813</v>
      </c>
      <c r="M267" s="8"/>
    </row>
    <row r="268" spans="1:13" s="1" customFormat="1">
      <c r="A268" s="5">
        <v>267</v>
      </c>
      <c r="B268" s="6" t="s">
        <v>1847</v>
      </c>
      <c r="C268" s="7" t="s">
        <v>1848</v>
      </c>
      <c r="D268" s="5" t="s">
        <v>43</v>
      </c>
      <c r="E268" s="8" t="s">
        <v>21</v>
      </c>
      <c r="F268" s="56">
        <f>VLOOKUP(B268,[9]Sheet1!$B$8:$H$76,7,FALSE)</f>
        <v>96</v>
      </c>
      <c r="G268" s="56">
        <f>VLOOKUP(B268,[10]Sheet1!$A$7:$G$75,7,FALSE)</f>
        <v>72.727272727272734</v>
      </c>
      <c r="H268" s="56"/>
      <c r="I268" s="56"/>
      <c r="J268" s="56"/>
      <c r="K268" s="56">
        <f>VLOOKUP(B268,'[4]ABI-107'!$B$3:$AN$71,39,FALSE)</f>
        <v>68.75</v>
      </c>
      <c r="L268" s="56">
        <f t="shared" si="4"/>
        <v>79.159090909090921</v>
      </c>
      <c r="M268" s="8"/>
    </row>
    <row r="269" spans="1:13" s="1" customFormat="1">
      <c r="A269" s="5">
        <v>268</v>
      </c>
      <c r="B269" s="6" t="s">
        <v>1851</v>
      </c>
      <c r="C269" s="7" t="s">
        <v>1852</v>
      </c>
      <c r="D269" s="5" t="s">
        <v>43</v>
      </c>
      <c r="E269" s="8" t="s">
        <v>21</v>
      </c>
      <c r="F269" s="56">
        <f>VLOOKUP(B269,[9]Sheet1!$B$8:$H$76,7,FALSE)</f>
        <v>72</v>
      </c>
      <c r="G269" s="56">
        <f>VLOOKUP(B269,[10]Sheet1!$A$7:$G$75,7,FALSE)</f>
        <v>72.727272727272734</v>
      </c>
      <c r="H269" s="56"/>
      <c r="I269" s="56"/>
      <c r="J269" s="56"/>
      <c r="K269" s="56">
        <f>VLOOKUP(B269,'[4]ABI-107'!$B$3:$AN$71,39,FALSE)</f>
        <v>56.25</v>
      </c>
      <c r="L269" s="56">
        <f t="shared" si="4"/>
        <v>66.992424242424249</v>
      </c>
      <c r="M269" s="8"/>
    </row>
    <row r="270" spans="1:13" s="1" customFormat="1">
      <c r="A270" s="5">
        <v>269</v>
      </c>
      <c r="B270" s="6" t="s">
        <v>1855</v>
      </c>
      <c r="C270" s="7" t="s">
        <v>1856</v>
      </c>
      <c r="D270" s="5" t="s">
        <v>7</v>
      </c>
      <c r="E270" s="8" t="s">
        <v>21</v>
      </c>
      <c r="F270" s="56">
        <f>VLOOKUP(B270,[9]Sheet1!$B$8:$H$76,7,FALSE)</f>
        <v>72</v>
      </c>
      <c r="G270" s="56">
        <f>VLOOKUP(B270,[10]Sheet1!$A$7:$G$75,7,FALSE)</f>
        <v>63.636363636363633</v>
      </c>
      <c r="H270" s="56"/>
      <c r="I270" s="56"/>
      <c r="J270" s="56"/>
      <c r="K270" s="56">
        <f>VLOOKUP(B270,'[4]ABI-107'!$B$3:$AN$71,39,FALSE)</f>
        <v>68.75</v>
      </c>
      <c r="L270" s="56">
        <f t="shared" si="4"/>
        <v>68.128787878787875</v>
      </c>
      <c r="M270" s="8"/>
    </row>
    <row r="271" spans="1:13" s="1" customFormat="1" ht="45">
      <c r="A271" s="5">
        <v>270</v>
      </c>
      <c r="B271" s="11" t="s">
        <v>1859</v>
      </c>
      <c r="C271" s="21" t="s">
        <v>1860</v>
      </c>
      <c r="D271" s="8" t="s">
        <v>43</v>
      </c>
      <c r="E271" s="8" t="s">
        <v>21</v>
      </c>
      <c r="F271" s="56">
        <f>VLOOKUP(B271,[9]Sheet1!$B$8:$H$76,7,FALSE)</f>
        <v>92</v>
      </c>
      <c r="G271" s="56">
        <f>VLOOKUP(B271,[10]Sheet1!$A$7:$G$75,7,FALSE)</f>
        <v>63.636363636363633</v>
      </c>
      <c r="H271" s="56"/>
      <c r="I271" s="56"/>
      <c r="J271" s="56"/>
      <c r="K271" s="56">
        <f>VLOOKUP(B271,'[4]ABI-107'!$B$3:$AN$71,39,FALSE)</f>
        <v>75</v>
      </c>
      <c r="L271" s="56">
        <f t="shared" si="4"/>
        <v>76.878787878787875</v>
      </c>
      <c r="M271" s="8"/>
    </row>
    <row r="272" spans="1:13" s="1" customFormat="1">
      <c r="A272" s="5">
        <v>271</v>
      </c>
      <c r="B272" s="6" t="s">
        <v>1909</v>
      </c>
      <c r="C272" s="7" t="s">
        <v>1910</v>
      </c>
      <c r="D272" s="5" t="s">
        <v>7</v>
      </c>
      <c r="E272" s="8" t="s">
        <v>21</v>
      </c>
      <c r="F272" s="56">
        <f>VLOOKUP(B272,[9]Sheet1!$B$8:$H$76,7,FALSE)</f>
        <v>20</v>
      </c>
      <c r="G272" s="56">
        <f>VLOOKUP(B272,[10]Sheet1!$A$7:$G$75,7,FALSE)</f>
        <v>36.363636363636367</v>
      </c>
      <c r="H272" s="56"/>
      <c r="I272" s="56"/>
      <c r="J272" s="56"/>
      <c r="K272" s="56">
        <f>VLOOKUP(B272,'[4]ABI-107'!$B$3:$AN$71,39,FALSE)</f>
        <v>43.75</v>
      </c>
      <c r="L272" s="56">
        <f t="shared" si="4"/>
        <v>33.371212121212125</v>
      </c>
      <c r="M272" s="8"/>
    </row>
    <row r="273" spans="1:13" s="1" customFormat="1">
      <c r="A273" s="5">
        <v>272</v>
      </c>
      <c r="B273" s="6" t="s">
        <v>217</v>
      </c>
      <c r="C273" s="7" t="s">
        <v>218</v>
      </c>
      <c r="D273" s="5" t="s">
        <v>7</v>
      </c>
      <c r="E273" s="8" t="s">
        <v>219</v>
      </c>
      <c r="F273" s="56">
        <f>VLOOKUP(B273,[11]Sheet1!$B$8:$I$76,8,FALSE)</f>
        <v>80</v>
      </c>
      <c r="G273" s="56">
        <f>VLOOKUP(B273,[12]Sheet1!$A$7:$G$75,7,FALSE)</f>
        <v>95.454545454545453</v>
      </c>
      <c r="H273" s="56"/>
      <c r="I273" s="56"/>
      <c r="J273" s="56"/>
      <c r="K273" s="56">
        <f>VLOOKUP(B273,'[4]ABI-108'!$B$3:$AN$71,39,FALSE)</f>
        <v>50</v>
      </c>
      <c r="L273" s="56">
        <f t="shared" si="4"/>
        <v>75.151515151515142</v>
      </c>
      <c r="M273" s="8"/>
    </row>
    <row r="274" spans="1:13" s="1" customFormat="1">
      <c r="A274" s="5">
        <v>273</v>
      </c>
      <c r="B274" s="6" t="s">
        <v>244</v>
      </c>
      <c r="C274" s="7" t="s">
        <v>245</v>
      </c>
      <c r="D274" s="5" t="s">
        <v>7</v>
      </c>
      <c r="E274" s="8" t="s">
        <v>219</v>
      </c>
      <c r="F274" s="56">
        <f>VLOOKUP(B274,[11]Sheet1!$B$8:$I$76,8,FALSE)</f>
        <v>100</v>
      </c>
      <c r="G274" s="56">
        <f>VLOOKUP(B274,[12]Sheet1!$A$7:$G$75,7,FALSE)</f>
        <v>90.909090909090907</v>
      </c>
      <c r="H274" s="56"/>
      <c r="I274" s="56"/>
      <c r="J274" s="56"/>
      <c r="K274" s="56">
        <f>VLOOKUP(B274,'[4]ABI-108'!$B$3:$AN$71,39,FALSE)</f>
        <v>81.25</v>
      </c>
      <c r="L274" s="56">
        <f t="shared" si="4"/>
        <v>90.719696969696955</v>
      </c>
      <c r="M274" s="8"/>
    </row>
    <row r="275" spans="1:13" s="1" customFormat="1">
      <c r="A275" s="5">
        <v>274</v>
      </c>
      <c r="B275" s="6" t="s">
        <v>254</v>
      </c>
      <c r="C275" s="7" t="s">
        <v>255</v>
      </c>
      <c r="D275" s="5" t="s">
        <v>7</v>
      </c>
      <c r="E275" s="8" t="s">
        <v>219</v>
      </c>
      <c r="F275" s="56">
        <f>VLOOKUP(B275,[11]Sheet1!$B$8:$I$76,8,FALSE)</f>
        <v>80</v>
      </c>
      <c r="G275" s="56">
        <f>VLOOKUP(B275,[12]Sheet1!$A$7:$G$75,7,FALSE)</f>
        <v>81.818181818181813</v>
      </c>
      <c r="H275" s="56"/>
      <c r="I275" s="56"/>
      <c r="J275" s="56"/>
      <c r="K275" s="56">
        <f>VLOOKUP(B275,'[4]ABI-108'!$B$3:$AN$71,39,FALSE)</f>
        <v>56.25</v>
      </c>
      <c r="L275" s="56">
        <f t="shared" si="4"/>
        <v>72.689393939393938</v>
      </c>
      <c r="M275" s="8"/>
    </row>
    <row r="276" spans="1:13" s="1" customFormat="1">
      <c r="A276" s="48">
        <v>275</v>
      </c>
      <c r="B276" s="52" t="s">
        <v>272</v>
      </c>
      <c r="C276" s="53" t="s">
        <v>273</v>
      </c>
      <c r="D276" s="48" t="s">
        <v>7</v>
      </c>
      <c r="E276" s="51" t="s">
        <v>219</v>
      </c>
      <c r="F276" s="56">
        <f>VLOOKUP(B276,[11]Sheet1!$B$8:$I$76,8,FALSE)</f>
        <v>68</v>
      </c>
      <c r="G276" s="57">
        <f>VLOOKUP(B276,[12]Sheet1!$A$7:$G$75,7,FALSE)</f>
        <v>81.818181818181813</v>
      </c>
      <c r="H276" s="57"/>
      <c r="I276" s="57"/>
      <c r="J276" s="57"/>
      <c r="K276" s="57">
        <f>VLOOKUP(B276,'[4]ABI-108'!$B$3:$AN$71,39,FALSE)</f>
        <v>81.25</v>
      </c>
      <c r="L276" s="57">
        <f t="shared" si="4"/>
        <v>77.022727272727266</v>
      </c>
      <c r="M276" s="51" t="str">
        <f>VLOOKUP(B276,[5]Sheet1!$B$3:$M$950,12,FALSE)</f>
        <v>Letter submitted</v>
      </c>
    </row>
    <row r="277" spans="1:13" s="1" customFormat="1">
      <c r="A277" s="5">
        <v>276</v>
      </c>
      <c r="B277" s="6" t="s">
        <v>290</v>
      </c>
      <c r="C277" s="7" t="s">
        <v>291</v>
      </c>
      <c r="D277" s="5" t="s">
        <v>7</v>
      </c>
      <c r="E277" s="8" t="s">
        <v>219</v>
      </c>
      <c r="F277" s="56">
        <f>VLOOKUP(B277,[11]Sheet1!$B$8:$I$76,8,FALSE)</f>
        <v>88</v>
      </c>
      <c r="G277" s="56" t="e">
        <f>VLOOKUP(B277,[12]Sheet1!$A$7:$G$75,7,FALSE)</f>
        <v>#N/A</v>
      </c>
      <c r="H277" s="56"/>
      <c r="I277" s="56"/>
      <c r="J277" s="56"/>
      <c r="K277" s="56">
        <f>VLOOKUP(B277,'[4]ABI-108'!$B$3:$AN$71,39,FALSE)</f>
        <v>50</v>
      </c>
      <c r="L277" s="56" t="e">
        <f t="shared" si="4"/>
        <v>#N/A</v>
      </c>
      <c r="M277" s="8"/>
    </row>
    <row r="278" spans="1:13" s="1" customFormat="1">
      <c r="A278" s="5">
        <v>277</v>
      </c>
      <c r="B278" s="6" t="s">
        <v>292</v>
      </c>
      <c r="C278" s="7" t="s">
        <v>293</v>
      </c>
      <c r="D278" s="5" t="s">
        <v>43</v>
      </c>
      <c r="E278" s="8" t="s">
        <v>219</v>
      </c>
      <c r="F278" s="56">
        <f>VLOOKUP(B278,[11]Sheet1!$B$8:$I$76,8,FALSE)</f>
        <v>88</v>
      </c>
      <c r="G278" s="56">
        <f>VLOOKUP(B278,[12]Sheet1!$A$7:$G$75,7,FALSE)</f>
        <v>81.818181818181813</v>
      </c>
      <c r="H278" s="56"/>
      <c r="I278" s="56"/>
      <c r="J278" s="56"/>
      <c r="K278" s="56">
        <f>VLOOKUP(B278,'[4]ABI-108'!$B$3:$AN$71,39,FALSE)</f>
        <v>56.25</v>
      </c>
      <c r="L278" s="56">
        <f t="shared" si="4"/>
        <v>75.356060606060609</v>
      </c>
      <c r="M278" s="8"/>
    </row>
    <row r="279" spans="1:13" s="1" customFormat="1">
      <c r="A279" s="5">
        <v>278</v>
      </c>
      <c r="B279" s="6" t="s">
        <v>296</v>
      </c>
      <c r="C279" s="7" t="s">
        <v>297</v>
      </c>
      <c r="D279" s="5" t="s">
        <v>7</v>
      </c>
      <c r="E279" s="8" t="s">
        <v>219</v>
      </c>
      <c r="F279" s="56">
        <f>VLOOKUP(B279,[11]Sheet1!$B$8:$I$76,8,FALSE)</f>
        <v>96</v>
      </c>
      <c r="G279" s="56">
        <f>VLOOKUP(B279,[12]Sheet1!$A$7:$G$75,7,FALSE)</f>
        <v>95.454545454545453</v>
      </c>
      <c r="H279" s="56"/>
      <c r="I279" s="56"/>
      <c r="J279" s="56"/>
      <c r="K279" s="56">
        <f>VLOOKUP(B279,'[4]ABI-108'!$B$3:$AN$71,39,FALSE)</f>
        <v>68.75</v>
      </c>
      <c r="L279" s="56">
        <f t="shared" si="4"/>
        <v>86.734848484848484</v>
      </c>
      <c r="M279" s="8"/>
    </row>
    <row r="280" spans="1:13" s="1" customFormat="1">
      <c r="A280" s="5">
        <v>279</v>
      </c>
      <c r="B280" s="6" t="s">
        <v>310</v>
      </c>
      <c r="C280" s="7" t="s">
        <v>311</v>
      </c>
      <c r="D280" s="5" t="s">
        <v>7</v>
      </c>
      <c r="E280" s="8" t="s">
        <v>219</v>
      </c>
      <c r="F280" s="56">
        <f>VLOOKUP(B280,[11]Sheet1!$B$8:$I$76,8,FALSE)</f>
        <v>88</v>
      </c>
      <c r="G280" s="56">
        <f>VLOOKUP(B280,[12]Sheet1!$A$7:$G$75,7,FALSE)</f>
        <v>86.36363636363636</v>
      </c>
      <c r="H280" s="56"/>
      <c r="I280" s="56"/>
      <c r="J280" s="56"/>
      <c r="K280" s="56">
        <f>VLOOKUP(B280,'[4]ABI-108'!$B$3:$AN$71,39,FALSE)</f>
        <v>58.82352941176471</v>
      </c>
      <c r="L280" s="56">
        <f t="shared" si="4"/>
        <v>77.729055258467028</v>
      </c>
      <c r="M280" s="8"/>
    </row>
    <row r="281" spans="1:13" s="1" customFormat="1">
      <c r="A281" s="5">
        <v>280</v>
      </c>
      <c r="B281" s="6" t="s">
        <v>312</v>
      </c>
      <c r="C281" s="7" t="s">
        <v>313</v>
      </c>
      <c r="D281" s="5" t="s">
        <v>43</v>
      </c>
      <c r="E281" s="8" t="s">
        <v>219</v>
      </c>
      <c r="F281" s="56">
        <f>VLOOKUP(B281,[11]Sheet1!$B$8:$I$76,8,FALSE)</f>
        <v>92</v>
      </c>
      <c r="G281" s="56">
        <f>VLOOKUP(B281,[12]Sheet1!$A$7:$G$75,7,FALSE)</f>
        <v>81.818181818181813</v>
      </c>
      <c r="H281" s="56"/>
      <c r="I281" s="56"/>
      <c r="J281" s="56"/>
      <c r="K281" s="56">
        <f>VLOOKUP(B281,'[4]ABI-108'!$B$3:$AN$71,39,FALSE)</f>
        <v>68.75</v>
      </c>
      <c r="L281" s="56">
        <f t="shared" si="4"/>
        <v>80.856060606060609</v>
      </c>
      <c r="M281" s="8"/>
    </row>
    <row r="282" spans="1:13" s="1" customFormat="1">
      <c r="A282" s="5">
        <v>281</v>
      </c>
      <c r="B282" s="6" t="s">
        <v>324</v>
      </c>
      <c r="C282" s="7" t="s">
        <v>325</v>
      </c>
      <c r="D282" s="5" t="s">
        <v>43</v>
      </c>
      <c r="E282" s="8" t="s">
        <v>219</v>
      </c>
      <c r="F282" s="56">
        <f>VLOOKUP(B282,[11]Sheet1!$B$8:$I$76,8,FALSE)</f>
        <v>100</v>
      </c>
      <c r="G282" s="56">
        <f>VLOOKUP(B282,[12]Sheet1!$A$7:$G$75,7,FALSE)</f>
        <v>95.454545454545453</v>
      </c>
      <c r="H282" s="56"/>
      <c r="I282" s="56"/>
      <c r="J282" s="56"/>
      <c r="K282" s="56">
        <f>VLOOKUP(B282,'[4]ABI-108'!$B$3:$AN$71,39,FALSE)</f>
        <v>75</v>
      </c>
      <c r="L282" s="56">
        <f t="shared" si="4"/>
        <v>90.151515151515142</v>
      </c>
      <c r="M282" s="8"/>
    </row>
    <row r="283" spans="1:13" s="1" customFormat="1">
      <c r="A283" s="5">
        <v>282</v>
      </c>
      <c r="B283" s="6" t="s">
        <v>330</v>
      </c>
      <c r="C283" s="7" t="s">
        <v>331</v>
      </c>
      <c r="D283" s="5" t="s">
        <v>43</v>
      </c>
      <c r="E283" s="8" t="s">
        <v>219</v>
      </c>
      <c r="F283" s="56">
        <f>VLOOKUP(B283,[11]Sheet1!$B$8:$I$76,8,FALSE)</f>
        <v>88</v>
      </c>
      <c r="G283" s="56">
        <f>VLOOKUP(B283,[12]Sheet1!$A$7:$G$75,7,FALSE)</f>
        <v>86.36363636363636</v>
      </c>
      <c r="H283" s="56"/>
      <c r="I283" s="56"/>
      <c r="J283" s="56"/>
      <c r="K283" s="56">
        <f>VLOOKUP(B283,'[4]ABI-108'!$B$3:$AN$71,39,FALSE)</f>
        <v>56.25</v>
      </c>
      <c r="L283" s="56">
        <f t="shared" si="4"/>
        <v>76.871212121212125</v>
      </c>
      <c r="M283" s="8"/>
    </row>
    <row r="284" spans="1:13" s="1" customFormat="1">
      <c r="A284" s="5">
        <v>283</v>
      </c>
      <c r="B284" s="6" t="s">
        <v>358</v>
      </c>
      <c r="C284" s="7" t="s">
        <v>359</v>
      </c>
      <c r="D284" s="5" t="s">
        <v>43</v>
      </c>
      <c r="E284" s="8" t="s">
        <v>219</v>
      </c>
      <c r="F284" s="56">
        <f>VLOOKUP(B284,[11]Sheet1!$B$8:$I$76,8,FALSE)</f>
        <v>88</v>
      </c>
      <c r="G284" s="56">
        <f>VLOOKUP(B284,[12]Sheet1!$A$7:$G$75,7,FALSE)</f>
        <v>81.818181818181813</v>
      </c>
      <c r="H284" s="56"/>
      <c r="I284" s="56"/>
      <c r="J284" s="56"/>
      <c r="K284" s="56">
        <f>VLOOKUP(B284,'[4]ABI-108'!$B$3:$AN$71,39,FALSE)</f>
        <v>50</v>
      </c>
      <c r="L284" s="56">
        <f t="shared" si="4"/>
        <v>73.272727272727266</v>
      </c>
      <c r="M284" s="8"/>
    </row>
    <row r="285" spans="1:13" s="1" customFormat="1">
      <c r="A285" s="5">
        <v>284</v>
      </c>
      <c r="B285" s="6" t="s">
        <v>387</v>
      </c>
      <c r="C285" s="7" t="s">
        <v>388</v>
      </c>
      <c r="D285" s="5" t="s">
        <v>7</v>
      </c>
      <c r="E285" s="8" t="s">
        <v>219</v>
      </c>
      <c r="F285" s="56">
        <f>VLOOKUP(B285,[11]Sheet1!$B$8:$I$76,8,FALSE)</f>
        <v>96</v>
      </c>
      <c r="G285" s="56">
        <f>VLOOKUP(B285,[12]Sheet1!$A$7:$G$75,7,FALSE)</f>
        <v>86.36363636363636</v>
      </c>
      <c r="H285" s="56"/>
      <c r="I285" s="56"/>
      <c r="J285" s="56"/>
      <c r="K285" s="56">
        <f>VLOOKUP(B285,'[4]ABI-108'!$B$3:$AN$71,39,FALSE)</f>
        <v>68.75</v>
      </c>
      <c r="L285" s="56">
        <f t="shared" si="4"/>
        <v>83.704545454545453</v>
      </c>
      <c r="M285" s="8"/>
    </row>
    <row r="286" spans="1:13" s="1" customFormat="1">
      <c r="A286" s="5">
        <v>285</v>
      </c>
      <c r="B286" s="6" t="s">
        <v>415</v>
      </c>
      <c r="C286" s="7" t="s">
        <v>416</v>
      </c>
      <c r="D286" s="5" t="s">
        <v>7</v>
      </c>
      <c r="E286" s="8" t="s">
        <v>219</v>
      </c>
      <c r="F286" s="56">
        <f>VLOOKUP(B286,[11]Sheet1!$B$8:$I$76,8,FALSE)</f>
        <v>92</v>
      </c>
      <c r="G286" s="56">
        <f>VLOOKUP(B286,[12]Sheet1!$A$7:$G$75,7,FALSE)</f>
        <v>77.272727272727266</v>
      </c>
      <c r="H286" s="56"/>
      <c r="I286" s="56"/>
      <c r="J286" s="56"/>
      <c r="K286" s="56">
        <f>VLOOKUP(B286,'[4]ABI-108'!$B$3:$AN$71,39,FALSE)</f>
        <v>68.75</v>
      </c>
      <c r="L286" s="56">
        <f t="shared" si="4"/>
        <v>79.340909090909079</v>
      </c>
      <c r="M286" s="8"/>
    </row>
    <row r="287" spans="1:13" s="1" customFormat="1">
      <c r="A287" s="5">
        <v>286</v>
      </c>
      <c r="B287" s="6" t="s">
        <v>423</v>
      </c>
      <c r="C287" s="7" t="s">
        <v>424</v>
      </c>
      <c r="D287" s="5" t="s">
        <v>7</v>
      </c>
      <c r="E287" s="8" t="s">
        <v>219</v>
      </c>
      <c r="F287" s="56">
        <f>VLOOKUP(B287,[11]Sheet1!$B$8:$I$76,8,FALSE)</f>
        <v>84</v>
      </c>
      <c r="G287" s="56">
        <f>VLOOKUP(B287,[12]Sheet1!$A$7:$G$75,7,FALSE)</f>
        <v>81.818181818181813</v>
      </c>
      <c r="H287" s="56"/>
      <c r="I287" s="56"/>
      <c r="J287" s="56"/>
      <c r="K287" s="56">
        <f>VLOOKUP(B287,'[4]ABI-108'!$B$3:$AN$71,39,FALSE)</f>
        <v>62.5</v>
      </c>
      <c r="L287" s="56">
        <f t="shared" si="4"/>
        <v>76.106060606060609</v>
      </c>
      <c r="M287" s="8"/>
    </row>
    <row r="288" spans="1:13" s="1" customFormat="1">
      <c r="A288" s="5">
        <v>287</v>
      </c>
      <c r="B288" s="6" t="s">
        <v>425</v>
      </c>
      <c r="C288" s="7" t="s">
        <v>426</v>
      </c>
      <c r="D288" s="5" t="s">
        <v>7</v>
      </c>
      <c r="E288" s="8" t="s">
        <v>219</v>
      </c>
      <c r="F288" s="56">
        <f>VLOOKUP(B288,[11]Sheet1!$B$8:$I$76,8,FALSE)</f>
        <v>96</v>
      </c>
      <c r="G288" s="56">
        <f>VLOOKUP(B288,[12]Sheet1!$A$7:$G$75,7,FALSE)</f>
        <v>90.909090909090907</v>
      </c>
      <c r="H288" s="56"/>
      <c r="I288" s="56"/>
      <c r="J288" s="56"/>
      <c r="K288" s="56">
        <f>VLOOKUP(B288,'[4]ABI-108'!$B$3:$AN$71,39,FALSE)</f>
        <v>56.25</v>
      </c>
      <c r="L288" s="56">
        <f t="shared" si="4"/>
        <v>81.053030303030297</v>
      </c>
      <c r="M288" s="8"/>
    </row>
    <row r="289" spans="1:13" s="1" customFormat="1">
      <c r="A289" s="5">
        <v>288</v>
      </c>
      <c r="B289" s="6" t="s">
        <v>457</v>
      </c>
      <c r="C289" s="7" t="s">
        <v>458</v>
      </c>
      <c r="D289" s="5" t="s">
        <v>7</v>
      </c>
      <c r="E289" s="8" t="s">
        <v>219</v>
      </c>
      <c r="F289" s="56">
        <f>VLOOKUP(B289,[11]Sheet1!$B$8:$I$76,8,FALSE)</f>
        <v>96</v>
      </c>
      <c r="G289" s="56">
        <f>VLOOKUP(B289,[12]Sheet1!$A$7:$G$75,7,FALSE)</f>
        <v>86.36363636363636</v>
      </c>
      <c r="H289" s="56"/>
      <c r="I289" s="56"/>
      <c r="J289" s="56"/>
      <c r="K289" s="56">
        <f>VLOOKUP(B289,'[4]ABI-108'!$B$3:$AN$71,39,FALSE)</f>
        <v>75</v>
      </c>
      <c r="L289" s="56">
        <f t="shared" si="4"/>
        <v>85.787878787878796</v>
      </c>
      <c r="M289" s="8"/>
    </row>
    <row r="290" spans="1:13" s="1" customFormat="1">
      <c r="A290" s="5">
        <v>289</v>
      </c>
      <c r="B290" s="6" t="s">
        <v>479</v>
      </c>
      <c r="C290" s="7" t="s">
        <v>480</v>
      </c>
      <c r="D290" s="5" t="s">
        <v>7</v>
      </c>
      <c r="E290" s="8" t="s">
        <v>219</v>
      </c>
      <c r="F290" s="56">
        <f>VLOOKUP(B290,[11]Sheet1!$B$8:$I$76,8,FALSE)</f>
        <v>92</v>
      </c>
      <c r="G290" s="56">
        <f>VLOOKUP(B290,[12]Sheet1!$A$7:$G$75,7,FALSE)</f>
        <v>95.454545454545453</v>
      </c>
      <c r="H290" s="56"/>
      <c r="I290" s="56"/>
      <c r="J290" s="56"/>
      <c r="K290" s="56">
        <f>VLOOKUP(B290,'[4]ABI-108'!$B$3:$AN$71,39,FALSE)</f>
        <v>81.25</v>
      </c>
      <c r="L290" s="56">
        <f t="shared" si="4"/>
        <v>89.568181818181813</v>
      </c>
      <c r="M290" s="8"/>
    </row>
    <row r="291" spans="1:13" s="1" customFormat="1">
      <c r="A291" s="5">
        <v>290</v>
      </c>
      <c r="B291" s="6" t="s">
        <v>593</v>
      </c>
      <c r="C291" s="7" t="s">
        <v>594</v>
      </c>
      <c r="D291" s="5" t="s">
        <v>7</v>
      </c>
      <c r="E291" s="8" t="s">
        <v>219</v>
      </c>
      <c r="F291" s="56">
        <f>VLOOKUP(B291,[11]Sheet1!$B$8:$I$76,8,FALSE)</f>
        <v>100</v>
      </c>
      <c r="G291" s="56">
        <f>VLOOKUP(B291,[12]Sheet1!$A$7:$G$75,7,FALSE)</f>
        <v>95.454545454545453</v>
      </c>
      <c r="H291" s="56"/>
      <c r="I291" s="56"/>
      <c r="J291" s="56"/>
      <c r="K291" s="56">
        <f>VLOOKUP(B291,'[4]ABI-108'!$B$3:$AN$71,39,FALSE)</f>
        <v>87.5</v>
      </c>
      <c r="L291" s="56">
        <f t="shared" si="4"/>
        <v>94.318181818181813</v>
      </c>
      <c r="M291" s="8"/>
    </row>
    <row r="292" spans="1:13" s="1" customFormat="1">
      <c r="A292" s="5">
        <v>291</v>
      </c>
      <c r="B292" s="6" t="s">
        <v>615</v>
      </c>
      <c r="C292" s="7" t="s">
        <v>616</v>
      </c>
      <c r="D292" s="5" t="s">
        <v>43</v>
      </c>
      <c r="E292" s="8" t="s">
        <v>219</v>
      </c>
      <c r="F292" s="56">
        <f>VLOOKUP(B292,[11]Sheet1!$B$8:$I$76,8,FALSE)</f>
        <v>100</v>
      </c>
      <c r="G292" s="56">
        <f>VLOOKUP(B292,[12]Sheet1!$A$7:$G$75,7,FALSE)</f>
        <v>90.909090909090907</v>
      </c>
      <c r="H292" s="56"/>
      <c r="I292" s="56"/>
      <c r="J292" s="56"/>
      <c r="K292" s="56">
        <f>VLOOKUP(B292,'[4]ABI-108'!$B$3:$AN$71,39,FALSE)</f>
        <v>62.5</v>
      </c>
      <c r="L292" s="56">
        <f t="shared" si="4"/>
        <v>84.469696969696969</v>
      </c>
      <c r="M292" s="8"/>
    </row>
    <row r="293" spans="1:13" s="1" customFormat="1">
      <c r="A293" s="5">
        <v>292</v>
      </c>
      <c r="B293" s="6" t="s">
        <v>619</v>
      </c>
      <c r="C293" s="7" t="s">
        <v>620</v>
      </c>
      <c r="D293" s="5" t="s">
        <v>7</v>
      </c>
      <c r="E293" s="8" t="s">
        <v>219</v>
      </c>
      <c r="F293" s="56">
        <f>VLOOKUP(B293,[11]Sheet1!$B$8:$I$76,8,FALSE)</f>
        <v>100</v>
      </c>
      <c r="G293" s="56">
        <f>VLOOKUP(B293,[12]Sheet1!$A$7:$G$75,7,FALSE)</f>
        <v>81.818181818181813</v>
      </c>
      <c r="H293" s="56"/>
      <c r="I293" s="56"/>
      <c r="J293" s="56"/>
      <c r="K293" s="56">
        <f>VLOOKUP(B293,'[4]ABI-108'!$B$3:$AN$71,39,FALSE)</f>
        <v>87.5</v>
      </c>
      <c r="L293" s="56">
        <f t="shared" si="4"/>
        <v>89.772727272727266</v>
      </c>
      <c r="M293" s="8"/>
    </row>
    <row r="294" spans="1:13" s="1" customFormat="1">
      <c r="A294" s="5">
        <v>293</v>
      </c>
      <c r="B294" s="6" t="s">
        <v>631</v>
      </c>
      <c r="C294" s="7" t="s">
        <v>632</v>
      </c>
      <c r="D294" s="5" t="s">
        <v>7</v>
      </c>
      <c r="E294" s="8" t="s">
        <v>219</v>
      </c>
      <c r="F294" s="56">
        <f>VLOOKUP(B294,[11]Sheet1!$B$8:$I$76,8,FALSE)</f>
        <v>88</v>
      </c>
      <c r="G294" s="56" t="e">
        <f>VLOOKUP(B294,[12]Sheet1!$A$7:$G$75,7,FALSE)</f>
        <v>#N/A</v>
      </c>
      <c r="H294" s="56"/>
      <c r="I294" s="56"/>
      <c r="J294" s="56"/>
      <c r="K294" s="56">
        <f>VLOOKUP(B294,'[4]ABI-108'!$B$3:$AN$71,39,FALSE)</f>
        <v>56.25</v>
      </c>
      <c r="L294" s="56" t="e">
        <f t="shared" si="4"/>
        <v>#N/A</v>
      </c>
      <c r="M294" s="8"/>
    </row>
    <row r="295" spans="1:13" s="1" customFormat="1">
      <c r="A295" s="48">
        <v>294</v>
      </c>
      <c r="B295" s="52" t="s">
        <v>715</v>
      </c>
      <c r="C295" s="53" t="s">
        <v>716</v>
      </c>
      <c r="D295" s="48" t="s">
        <v>7</v>
      </c>
      <c r="E295" s="51" t="s">
        <v>219</v>
      </c>
      <c r="F295" s="56">
        <f>VLOOKUP(B295,[11]Sheet1!$B$8:$I$76,8,FALSE)</f>
        <v>60</v>
      </c>
      <c r="G295" s="57">
        <f>VLOOKUP(B295,[12]Sheet1!$A$7:$G$75,7,FALSE)</f>
        <v>68.181818181818187</v>
      </c>
      <c r="H295" s="57"/>
      <c r="I295" s="57"/>
      <c r="J295" s="57"/>
      <c r="K295" s="57">
        <f>VLOOKUP(B295,'[4]ABI-108'!$B$3:$AN$71,39,FALSE)</f>
        <v>70.588235294117652</v>
      </c>
      <c r="L295" s="57">
        <f t="shared" si="4"/>
        <v>66.256684491978618</v>
      </c>
      <c r="M295" s="51" t="str">
        <f>VLOOKUP(B295,[5]Sheet1!$B$3:$M$950,12,FALSE)</f>
        <v>Letter submitted</v>
      </c>
    </row>
    <row r="296" spans="1:13" s="1" customFormat="1">
      <c r="A296" s="5">
        <v>295</v>
      </c>
      <c r="B296" s="6" t="s">
        <v>759</v>
      </c>
      <c r="C296" s="7" t="s">
        <v>760</v>
      </c>
      <c r="D296" s="5" t="s">
        <v>7</v>
      </c>
      <c r="E296" s="8" t="s">
        <v>219</v>
      </c>
      <c r="F296" s="56">
        <f>VLOOKUP(B296,[11]Sheet1!$B$8:$I$76,8,FALSE)</f>
        <v>80</v>
      </c>
      <c r="G296" s="56">
        <f>VLOOKUP(B296,[12]Sheet1!$A$7:$G$75,7,FALSE)</f>
        <v>63.636363636363633</v>
      </c>
      <c r="H296" s="56"/>
      <c r="I296" s="56"/>
      <c r="J296" s="56"/>
      <c r="K296" s="56">
        <f>VLOOKUP(B296,'[4]ABI-108'!$B$3:$AN$71,39,FALSE)</f>
        <v>56.25</v>
      </c>
      <c r="L296" s="56">
        <f t="shared" si="4"/>
        <v>66.628787878787875</v>
      </c>
      <c r="M296" s="8"/>
    </row>
    <row r="297" spans="1:13" s="1" customFormat="1">
      <c r="A297" s="5">
        <v>296</v>
      </c>
      <c r="B297" s="6" t="s">
        <v>761</v>
      </c>
      <c r="C297" s="7" t="s">
        <v>762</v>
      </c>
      <c r="D297" s="5" t="s">
        <v>7</v>
      </c>
      <c r="E297" s="8" t="s">
        <v>219</v>
      </c>
      <c r="F297" s="56">
        <f>VLOOKUP(B297,[11]Sheet1!$B$8:$I$76,8,FALSE)</f>
        <v>84</v>
      </c>
      <c r="G297" s="56">
        <f>VLOOKUP(B297,[12]Sheet1!$A$7:$G$75,7,FALSE)</f>
        <v>77.272727272727266</v>
      </c>
      <c r="H297" s="56"/>
      <c r="I297" s="56"/>
      <c r="J297" s="56"/>
      <c r="K297" s="56">
        <f>VLOOKUP(B297,'[4]ABI-108'!$B$3:$AN$71,39,FALSE)</f>
        <v>50</v>
      </c>
      <c r="L297" s="56">
        <f t="shared" si="4"/>
        <v>70.424242424242422</v>
      </c>
      <c r="M297" s="8"/>
    </row>
    <row r="298" spans="1:13" s="1" customFormat="1">
      <c r="A298" s="5">
        <v>297</v>
      </c>
      <c r="B298" s="6" t="s">
        <v>781</v>
      </c>
      <c r="C298" s="7" t="s">
        <v>782</v>
      </c>
      <c r="D298" s="5" t="s">
        <v>7</v>
      </c>
      <c r="E298" s="8" t="s">
        <v>219</v>
      </c>
      <c r="F298" s="56">
        <f>VLOOKUP(B298,[11]Sheet1!$B$8:$I$76,8,FALSE)</f>
        <v>68</v>
      </c>
      <c r="G298" s="56">
        <f>VLOOKUP(B298,[12]Sheet1!$A$7:$G$75,7,FALSE)</f>
        <v>77.272727272727266</v>
      </c>
      <c r="H298" s="56"/>
      <c r="I298" s="56"/>
      <c r="J298" s="56"/>
      <c r="K298" s="56">
        <f>VLOOKUP(B298,'[4]ABI-108'!$B$3:$AN$71,39,FALSE)</f>
        <v>62.5</v>
      </c>
      <c r="L298" s="56">
        <f t="shared" si="4"/>
        <v>69.257575757575751</v>
      </c>
      <c r="M298" s="8"/>
    </row>
    <row r="299" spans="1:13" s="1" customFormat="1">
      <c r="A299" s="5">
        <v>298</v>
      </c>
      <c r="B299" s="6" t="s">
        <v>783</v>
      </c>
      <c r="C299" s="7" t="s">
        <v>784</v>
      </c>
      <c r="D299" s="5" t="s">
        <v>7</v>
      </c>
      <c r="E299" s="8" t="s">
        <v>219</v>
      </c>
      <c r="F299" s="56">
        <f>VLOOKUP(B299,[11]Sheet1!$B$8:$I$76,8,FALSE)</f>
        <v>80</v>
      </c>
      <c r="G299" s="56">
        <f>VLOOKUP(B299,[12]Sheet1!$A$7:$G$75,7,FALSE)</f>
        <v>90.909090909090907</v>
      </c>
      <c r="H299" s="56"/>
      <c r="I299" s="56"/>
      <c r="J299" s="56"/>
      <c r="K299" s="56">
        <f>VLOOKUP(B299,'[4]ABI-108'!$B$3:$AN$71,39,FALSE)</f>
        <v>68.75</v>
      </c>
      <c r="L299" s="56">
        <f t="shared" si="4"/>
        <v>79.88636363636364</v>
      </c>
      <c r="M299" s="8"/>
    </row>
    <row r="300" spans="1:13" s="1" customFormat="1">
      <c r="A300" s="5">
        <v>299</v>
      </c>
      <c r="B300" s="6" t="s">
        <v>809</v>
      </c>
      <c r="C300" s="9" t="s">
        <v>810</v>
      </c>
      <c r="D300" s="10" t="s">
        <v>43</v>
      </c>
      <c r="E300" s="8" t="s">
        <v>219</v>
      </c>
      <c r="F300" s="56">
        <f>VLOOKUP(B300,[11]Sheet1!$B$8:$I$76,8,FALSE)</f>
        <v>88</v>
      </c>
      <c r="G300" s="56">
        <f>VLOOKUP(B300,[12]Sheet1!$A$7:$G$75,7,FALSE)</f>
        <v>81.818181818181813</v>
      </c>
      <c r="H300" s="56"/>
      <c r="I300" s="56"/>
      <c r="J300" s="56"/>
      <c r="K300" s="56">
        <f>VLOOKUP(B300,'[4]ABI-108'!$B$3:$AN$71,39,FALSE)</f>
        <v>56.25</v>
      </c>
      <c r="L300" s="56">
        <f t="shared" si="4"/>
        <v>75.356060606060609</v>
      </c>
      <c r="M300" s="8"/>
    </row>
    <row r="301" spans="1:13" s="1" customFormat="1">
      <c r="A301" s="5">
        <v>300</v>
      </c>
      <c r="B301" s="6" t="s">
        <v>811</v>
      </c>
      <c r="C301" s="9" t="s">
        <v>812</v>
      </c>
      <c r="D301" s="10" t="s">
        <v>43</v>
      </c>
      <c r="E301" s="8" t="s">
        <v>219</v>
      </c>
      <c r="F301" s="56">
        <f>VLOOKUP(B301,[11]Sheet1!$B$8:$I$76,8,FALSE)</f>
        <v>96</v>
      </c>
      <c r="G301" s="56">
        <f>VLOOKUP(B301,[12]Sheet1!$A$7:$G$75,7,FALSE)</f>
        <v>90.909090909090907</v>
      </c>
      <c r="H301" s="56"/>
      <c r="I301" s="56"/>
      <c r="J301" s="56"/>
      <c r="K301" s="56">
        <f>VLOOKUP(B301,'[4]ABI-108'!$B$3:$AN$71,39,FALSE)</f>
        <v>75</v>
      </c>
      <c r="L301" s="56">
        <f t="shared" si="4"/>
        <v>87.303030303030297</v>
      </c>
      <c r="M301" s="8"/>
    </row>
    <row r="302" spans="1:13" s="1" customFormat="1">
      <c r="A302" s="5">
        <v>301</v>
      </c>
      <c r="B302" s="6" t="s">
        <v>813</v>
      </c>
      <c r="C302" s="7" t="s">
        <v>814</v>
      </c>
      <c r="D302" s="5" t="s">
        <v>43</v>
      </c>
      <c r="E302" s="8" t="s">
        <v>219</v>
      </c>
      <c r="F302" s="56">
        <f>VLOOKUP(B302,[11]Sheet1!$B$8:$I$76,8,FALSE)</f>
        <v>88</v>
      </c>
      <c r="G302" s="56">
        <f>VLOOKUP(B302,[12]Sheet1!$A$7:$G$75,7,FALSE)</f>
        <v>72.727272727272734</v>
      </c>
      <c r="H302" s="56"/>
      <c r="I302" s="56"/>
      <c r="J302" s="56"/>
      <c r="K302" s="56">
        <f>VLOOKUP(B302,'[4]ABI-108'!$B$3:$AN$71,39,FALSE)</f>
        <v>62.5</v>
      </c>
      <c r="L302" s="56">
        <f t="shared" si="4"/>
        <v>74.409090909090921</v>
      </c>
      <c r="M302" s="8"/>
    </row>
    <row r="303" spans="1:13" s="1" customFormat="1">
      <c r="A303" s="5">
        <v>302</v>
      </c>
      <c r="B303" s="6" t="s">
        <v>821</v>
      </c>
      <c r="C303" s="7" t="s">
        <v>822</v>
      </c>
      <c r="D303" s="5" t="s">
        <v>43</v>
      </c>
      <c r="E303" s="8" t="s">
        <v>219</v>
      </c>
      <c r="F303" s="56">
        <f>VLOOKUP(B303,[11]Sheet1!$B$8:$I$76,8,FALSE)</f>
        <v>100</v>
      </c>
      <c r="G303" s="56">
        <f>VLOOKUP(B303,[12]Sheet1!$A$7:$G$75,7,FALSE)</f>
        <v>90.909090909090907</v>
      </c>
      <c r="H303" s="56"/>
      <c r="I303" s="56"/>
      <c r="J303" s="56"/>
      <c r="K303" s="56">
        <f>VLOOKUP(B303,'[4]ABI-108'!$B$3:$AN$71,39,FALSE)</f>
        <v>68.75</v>
      </c>
      <c r="L303" s="56">
        <f t="shared" si="4"/>
        <v>86.553030303030297</v>
      </c>
      <c r="M303" s="8"/>
    </row>
    <row r="304" spans="1:13" s="1" customFormat="1">
      <c r="A304" s="5">
        <v>303</v>
      </c>
      <c r="B304" s="6" t="s">
        <v>843</v>
      </c>
      <c r="C304" s="7" t="s">
        <v>844</v>
      </c>
      <c r="D304" s="5" t="s">
        <v>43</v>
      </c>
      <c r="E304" s="8" t="s">
        <v>219</v>
      </c>
      <c r="F304" s="56">
        <f>VLOOKUP(B304,[11]Sheet1!$B$8:$I$76,8,FALSE)</f>
        <v>96</v>
      </c>
      <c r="G304" s="56">
        <f>VLOOKUP(B304,[12]Sheet1!$A$7:$G$75,7,FALSE)</f>
        <v>90.909090909090907</v>
      </c>
      <c r="H304" s="56"/>
      <c r="I304" s="56"/>
      <c r="J304" s="56"/>
      <c r="K304" s="56">
        <f>VLOOKUP(B304,'[4]ABI-108'!$B$3:$AN$71,39,FALSE)</f>
        <v>81.25</v>
      </c>
      <c r="L304" s="56">
        <f t="shared" si="4"/>
        <v>89.386363636363626</v>
      </c>
      <c r="M304" s="8"/>
    </row>
    <row r="305" spans="1:13" s="1" customFormat="1">
      <c r="A305" s="5">
        <v>304</v>
      </c>
      <c r="B305" s="13" t="s">
        <v>911</v>
      </c>
      <c r="C305" s="9" t="s">
        <v>912</v>
      </c>
      <c r="D305" s="10" t="s">
        <v>43</v>
      </c>
      <c r="E305" s="8" t="s">
        <v>219</v>
      </c>
      <c r="F305" s="56">
        <f>VLOOKUP(B305,[11]Sheet1!$B$8:$I$76,8,FALSE)</f>
        <v>92</v>
      </c>
      <c r="G305" s="56">
        <f>VLOOKUP(B305,[12]Sheet1!$A$7:$G$75,7,FALSE)</f>
        <v>86.36363636363636</v>
      </c>
      <c r="H305" s="56"/>
      <c r="I305" s="56"/>
      <c r="J305" s="56"/>
      <c r="K305" s="56">
        <f>VLOOKUP(B305,'[4]ABI-108'!$B$3:$AN$71,39,FALSE)</f>
        <v>75</v>
      </c>
      <c r="L305" s="56">
        <f t="shared" si="4"/>
        <v>84.454545454545453</v>
      </c>
      <c r="M305" s="8"/>
    </row>
    <row r="306" spans="1:13" s="1" customFormat="1">
      <c r="A306" s="5">
        <v>305</v>
      </c>
      <c r="B306" s="6" t="s">
        <v>913</v>
      </c>
      <c r="C306" s="7" t="s">
        <v>914</v>
      </c>
      <c r="D306" s="5" t="s">
        <v>43</v>
      </c>
      <c r="E306" s="8" t="s">
        <v>219</v>
      </c>
      <c r="F306" s="56">
        <f>VLOOKUP(B306,[11]Sheet1!$B$8:$I$76,8,FALSE)</f>
        <v>100</v>
      </c>
      <c r="G306" s="56">
        <f>VLOOKUP(B306,[12]Sheet1!$A$7:$G$75,7,FALSE)</f>
        <v>95.454545454545453</v>
      </c>
      <c r="H306" s="56"/>
      <c r="I306" s="56"/>
      <c r="J306" s="56"/>
      <c r="K306" s="56">
        <f>VLOOKUP(B306,'[4]ABI-108'!$B$3:$AN$71,39,FALSE)</f>
        <v>68.75</v>
      </c>
      <c r="L306" s="56">
        <f t="shared" si="4"/>
        <v>88.068181818181813</v>
      </c>
      <c r="M306" s="8"/>
    </row>
    <row r="307" spans="1:13" s="1" customFormat="1">
      <c r="A307" s="5">
        <v>306</v>
      </c>
      <c r="B307" s="6" t="s">
        <v>915</v>
      </c>
      <c r="C307" s="7" t="s">
        <v>916</v>
      </c>
      <c r="D307" s="5" t="s">
        <v>43</v>
      </c>
      <c r="E307" s="8" t="s">
        <v>219</v>
      </c>
      <c r="F307" s="56">
        <f>VLOOKUP(B307,[11]Sheet1!$B$8:$I$76,8,FALSE)</f>
        <v>88</v>
      </c>
      <c r="G307" s="56">
        <f>VLOOKUP(B307,[12]Sheet1!$A$7:$G$75,7,FALSE)</f>
        <v>81.818181818181813</v>
      </c>
      <c r="H307" s="56"/>
      <c r="I307" s="56"/>
      <c r="J307" s="56"/>
      <c r="K307" s="56">
        <f>VLOOKUP(B307,'[4]ABI-108'!$B$3:$AN$71,39,FALSE)</f>
        <v>62.5</v>
      </c>
      <c r="L307" s="56">
        <f t="shared" si="4"/>
        <v>77.439393939393938</v>
      </c>
      <c r="M307" s="8"/>
    </row>
    <row r="308" spans="1:13" s="1" customFormat="1">
      <c r="A308" s="5">
        <v>307</v>
      </c>
      <c r="B308" s="6" t="s">
        <v>969</v>
      </c>
      <c r="C308" s="7" t="s">
        <v>970</v>
      </c>
      <c r="D308" s="5" t="s">
        <v>7</v>
      </c>
      <c r="E308" s="8" t="s">
        <v>219</v>
      </c>
      <c r="F308" s="56">
        <f>VLOOKUP(B308,[11]Sheet1!$B$8:$I$76,8,FALSE)</f>
        <v>72</v>
      </c>
      <c r="G308" s="56">
        <f>VLOOKUP(B308,[12]Sheet1!$A$7:$G$75,7,FALSE)</f>
        <v>81.818181818181813</v>
      </c>
      <c r="H308" s="56"/>
      <c r="I308" s="56"/>
      <c r="J308" s="56"/>
      <c r="K308" s="56">
        <f>VLOOKUP(B308,'[4]ABI-108'!$B$3:$AN$71,39,FALSE)</f>
        <v>68.75</v>
      </c>
      <c r="L308" s="56">
        <f t="shared" si="4"/>
        <v>74.189393939393938</v>
      </c>
      <c r="M308" s="8"/>
    </row>
    <row r="309" spans="1:13" s="1" customFormat="1">
      <c r="A309" s="5">
        <v>308</v>
      </c>
      <c r="B309" s="13" t="s">
        <v>989</v>
      </c>
      <c r="C309" s="9" t="s">
        <v>990</v>
      </c>
      <c r="D309" s="10" t="s">
        <v>43</v>
      </c>
      <c r="E309" s="8" t="s">
        <v>219</v>
      </c>
      <c r="F309" s="56">
        <f>VLOOKUP(B309,[11]Sheet1!$B$8:$I$76,8,FALSE)</f>
        <v>96</v>
      </c>
      <c r="G309" s="56">
        <f>VLOOKUP(B309,[12]Sheet1!$A$7:$G$75,7,FALSE)</f>
        <v>90.909090909090907</v>
      </c>
      <c r="H309" s="56"/>
      <c r="I309" s="56"/>
      <c r="J309" s="56"/>
      <c r="K309" s="56">
        <f>VLOOKUP(B309,'[4]ABI-108'!$B$3:$AN$71,39,FALSE)</f>
        <v>52.380952380952387</v>
      </c>
      <c r="L309" s="56">
        <f t="shared" si="4"/>
        <v>79.763347763347767</v>
      </c>
      <c r="M309" s="8"/>
    </row>
    <row r="310" spans="1:13" s="1" customFormat="1">
      <c r="A310" s="5">
        <v>309</v>
      </c>
      <c r="B310" s="6" t="s">
        <v>1113</v>
      </c>
      <c r="C310" s="7" t="s">
        <v>1114</v>
      </c>
      <c r="D310" s="5" t="s">
        <v>43</v>
      </c>
      <c r="E310" s="8" t="s">
        <v>219</v>
      </c>
      <c r="F310" s="56">
        <f>VLOOKUP(B310,[11]Sheet1!$B$8:$I$76,8,FALSE)</f>
        <v>88</v>
      </c>
      <c r="G310" s="56">
        <f>VLOOKUP(B310,[12]Sheet1!$A$7:$G$75,7,FALSE)</f>
        <v>77.272727272727266</v>
      </c>
      <c r="H310" s="56"/>
      <c r="I310" s="56"/>
      <c r="J310" s="56"/>
      <c r="K310" s="56">
        <f>VLOOKUP(B310,'[4]ABI-108'!$B$3:$AN$71,39,FALSE)</f>
        <v>62.5</v>
      </c>
      <c r="L310" s="56">
        <f t="shared" si="4"/>
        <v>75.924242424242422</v>
      </c>
      <c r="M310" s="8"/>
    </row>
    <row r="311" spans="1:13" s="1" customFormat="1">
      <c r="A311" s="5">
        <v>310</v>
      </c>
      <c r="B311" s="6" t="s">
        <v>1129</v>
      </c>
      <c r="C311" s="9" t="s">
        <v>1130</v>
      </c>
      <c r="D311" s="10" t="s">
        <v>43</v>
      </c>
      <c r="E311" s="8" t="s">
        <v>219</v>
      </c>
      <c r="F311" s="56">
        <f>VLOOKUP(B311,[11]Sheet1!$B$8:$I$76,8,FALSE)</f>
        <v>76</v>
      </c>
      <c r="G311" s="56">
        <f>VLOOKUP(B311,[12]Sheet1!$A$7:$G$75,7,FALSE)</f>
        <v>63.636363636363633</v>
      </c>
      <c r="H311" s="56"/>
      <c r="I311" s="56"/>
      <c r="J311" s="56"/>
      <c r="K311" s="56">
        <f>VLOOKUP(B311,'[4]ABI-108'!$B$3:$AN$71,39,FALSE)</f>
        <v>56.25</v>
      </c>
      <c r="L311" s="56">
        <f t="shared" si="4"/>
        <v>65.295454545454547</v>
      </c>
      <c r="M311" s="8"/>
    </row>
    <row r="312" spans="1:13" s="1" customFormat="1">
      <c r="A312" s="5">
        <v>311</v>
      </c>
      <c r="B312" s="6" t="s">
        <v>1151</v>
      </c>
      <c r="C312" s="7" t="s">
        <v>1152</v>
      </c>
      <c r="D312" s="5" t="s">
        <v>7</v>
      </c>
      <c r="E312" s="8" t="s">
        <v>219</v>
      </c>
      <c r="F312" s="56">
        <f>VLOOKUP(B312,[11]Sheet1!$B$8:$I$76,8,FALSE)</f>
        <v>88</v>
      </c>
      <c r="G312" s="56">
        <f>VLOOKUP(B312,[12]Sheet1!$A$7:$G$75,7,FALSE)</f>
        <v>81.818181818181813</v>
      </c>
      <c r="H312" s="56"/>
      <c r="I312" s="56"/>
      <c r="J312" s="56"/>
      <c r="K312" s="56">
        <f>VLOOKUP(B312,'[4]ABI-108'!$B$3:$AN$71,39,FALSE)</f>
        <v>31.25</v>
      </c>
      <c r="L312" s="56">
        <f t="shared" si="4"/>
        <v>67.022727272727266</v>
      </c>
      <c r="M312" s="8"/>
    </row>
    <row r="313" spans="1:13" s="1" customFormat="1">
      <c r="A313" s="5">
        <v>312</v>
      </c>
      <c r="B313" s="6" t="s">
        <v>1157</v>
      </c>
      <c r="C313" s="7" t="s">
        <v>1158</v>
      </c>
      <c r="D313" s="5" t="s">
        <v>7</v>
      </c>
      <c r="E313" s="8" t="s">
        <v>219</v>
      </c>
      <c r="F313" s="56">
        <f>VLOOKUP(B313,[11]Sheet1!$B$8:$I$76,8,FALSE)</f>
        <v>88</v>
      </c>
      <c r="G313" s="56">
        <f>VLOOKUP(B313,[12]Sheet1!$A$7:$G$75,7,FALSE)</f>
        <v>81.818181818181813</v>
      </c>
      <c r="H313" s="56"/>
      <c r="I313" s="56"/>
      <c r="J313" s="56"/>
      <c r="K313" s="56">
        <f>VLOOKUP(B313,'[4]ABI-108'!$B$3:$AN$71,39,FALSE)</f>
        <v>68.75</v>
      </c>
      <c r="L313" s="56">
        <f t="shared" si="4"/>
        <v>79.522727272727266</v>
      </c>
      <c r="M313" s="8"/>
    </row>
    <row r="314" spans="1:13" s="1" customFormat="1">
      <c r="A314" s="5">
        <v>313</v>
      </c>
      <c r="B314" s="6" t="s">
        <v>1159</v>
      </c>
      <c r="C314" s="7" t="s">
        <v>1160</v>
      </c>
      <c r="D314" s="5" t="s">
        <v>7</v>
      </c>
      <c r="E314" s="8" t="s">
        <v>219</v>
      </c>
      <c r="F314" s="56">
        <f>VLOOKUP(B314,[11]Sheet1!$B$8:$I$76,8,FALSE)</f>
        <v>92</v>
      </c>
      <c r="G314" s="56">
        <f>VLOOKUP(B314,[12]Sheet1!$A$7:$G$75,7,FALSE)</f>
        <v>81.818181818181813</v>
      </c>
      <c r="H314" s="56"/>
      <c r="I314" s="56"/>
      <c r="J314" s="56"/>
      <c r="K314" s="56">
        <f>VLOOKUP(B314,'[4]ABI-108'!$B$3:$AN$71,39,FALSE)</f>
        <v>62.5</v>
      </c>
      <c r="L314" s="56">
        <f t="shared" si="4"/>
        <v>78.772727272727266</v>
      </c>
      <c r="M314" s="8"/>
    </row>
    <row r="315" spans="1:13" s="1" customFormat="1">
      <c r="A315" s="5">
        <v>314</v>
      </c>
      <c r="B315" s="6" t="s">
        <v>1195</v>
      </c>
      <c r="C315" s="7" t="s">
        <v>1196</v>
      </c>
      <c r="D315" s="5" t="s">
        <v>7</v>
      </c>
      <c r="E315" s="8" t="s">
        <v>219</v>
      </c>
      <c r="F315" s="56">
        <f>VLOOKUP(B315,[11]Sheet1!$B$8:$I$76,8,FALSE)</f>
        <v>84</v>
      </c>
      <c r="G315" s="56">
        <f>VLOOKUP(B315,[12]Sheet1!$A$7:$G$75,7,FALSE)</f>
        <v>77.272727272727266</v>
      </c>
      <c r="H315" s="56"/>
      <c r="I315" s="56"/>
      <c r="J315" s="56"/>
      <c r="K315" s="56">
        <f>VLOOKUP(B315,'[4]ABI-108'!$B$3:$AN$71,39,FALSE)</f>
        <v>43.75</v>
      </c>
      <c r="L315" s="56">
        <f t="shared" si="4"/>
        <v>68.340909090909079</v>
      </c>
      <c r="M315" s="8"/>
    </row>
    <row r="316" spans="1:13" s="1" customFormat="1">
      <c r="A316" s="5">
        <v>315</v>
      </c>
      <c r="B316" s="14" t="s">
        <v>1211</v>
      </c>
      <c r="C316" s="30" t="s">
        <v>1212</v>
      </c>
      <c r="D316" s="31" t="s">
        <v>43</v>
      </c>
      <c r="E316" s="8" t="s">
        <v>219</v>
      </c>
      <c r="F316" s="56">
        <f>VLOOKUP(B316,[11]Sheet1!$B$8:$I$76,8,FALSE)</f>
        <v>88</v>
      </c>
      <c r="G316" s="56">
        <f>VLOOKUP(B316,[12]Sheet1!$A$7:$G$75,7,FALSE)</f>
        <v>81.818181818181813</v>
      </c>
      <c r="H316" s="56"/>
      <c r="I316" s="56"/>
      <c r="J316" s="56"/>
      <c r="K316" s="56">
        <f>VLOOKUP(B316,'[4]ABI-108'!$B$3:$AN$71,39,FALSE)</f>
        <v>62.5</v>
      </c>
      <c r="L316" s="56">
        <f t="shared" si="4"/>
        <v>77.439393939393938</v>
      </c>
      <c r="M316" s="8"/>
    </row>
    <row r="317" spans="1:13" s="1" customFormat="1">
      <c r="A317" s="5">
        <v>316</v>
      </c>
      <c r="B317" s="6" t="s">
        <v>1477</v>
      </c>
      <c r="C317" s="7" t="s">
        <v>1478</v>
      </c>
      <c r="D317" s="5" t="s">
        <v>43</v>
      </c>
      <c r="E317" s="8" t="s">
        <v>219</v>
      </c>
      <c r="F317" s="56">
        <f>VLOOKUP(B317,[11]Sheet1!$B$8:$I$76,8,FALSE)</f>
        <v>80</v>
      </c>
      <c r="G317" s="56">
        <f>VLOOKUP(B317,[12]Sheet1!$A$7:$G$75,7,FALSE)</f>
        <v>68.181818181818187</v>
      </c>
      <c r="H317" s="56"/>
      <c r="I317" s="56"/>
      <c r="J317" s="56"/>
      <c r="K317" s="56">
        <f>VLOOKUP(B317,'[4]ABI-108'!$B$3:$AN$71,39,FALSE)</f>
        <v>50</v>
      </c>
      <c r="L317" s="56">
        <f t="shared" si="4"/>
        <v>66.060606060606062</v>
      </c>
      <c r="M317" s="8"/>
    </row>
    <row r="318" spans="1:13" s="1" customFormat="1">
      <c r="A318" s="5">
        <v>317</v>
      </c>
      <c r="B318" s="6" t="s">
        <v>1535</v>
      </c>
      <c r="C318" s="7" t="s">
        <v>1536</v>
      </c>
      <c r="D318" s="5" t="s">
        <v>43</v>
      </c>
      <c r="E318" s="8" t="s">
        <v>219</v>
      </c>
      <c r="F318" s="56">
        <f>VLOOKUP(B318,[11]Sheet1!$B$8:$I$76,8,FALSE)</f>
        <v>80</v>
      </c>
      <c r="G318" s="56">
        <f>VLOOKUP(B318,[12]Sheet1!$A$7:$G$75,7,FALSE)</f>
        <v>72.727272727272734</v>
      </c>
      <c r="H318" s="56"/>
      <c r="I318" s="56"/>
      <c r="J318" s="56"/>
      <c r="K318" s="56">
        <f>VLOOKUP(B318,'[4]ABI-108'!$B$3:$AN$71,39,FALSE)</f>
        <v>70.588235294117652</v>
      </c>
      <c r="L318" s="56">
        <f t="shared" si="4"/>
        <v>74.438502673796805</v>
      </c>
      <c r="M318" s="8"/>
    </row>
    <row r="319" spans="1:13" s="1" customFormat="1">
      <c r="A319" s="5">
        <v>318</v>
      </c>
      <c r="B319" s="11" t="s">
        <v>1541</v>
      </c>
      <c r="C319" s="12" t="s">
        <v>1542</v>
      </c>
      <c r="D319" s="8" t="s">
        <v>43</v>
      </c>
      <c r="E319" s="8" t="s">
        <v>219</v>
      </c>
      <c r="F319" s="56">
        <f>VLOOKUP(B319,[11]Sheet1!$B$8:$I$76,8,FALSE)</f>
        <v>100</v>
      </c>
      <c r="G319" s="56">
        <f>VLOOKUP(B319,[12]Sheet1!$A$7:$G$75,7,FALSE)</f>
        <v>95.454545454545453</v>
      </c>
      <c r="H319" s="56"/>
      <c r="I319" s="56"/>
      <c r="J319" s="56"/>
      <c r="K319" s="56">
        <f>VLOOKUP(B319,'[4]ABI-108'!$B$3:$AN$71,39,FALSE)</f>
        <v>81.25</v>
      </c>
      <c r="L319" s="56">
        <f t="shared" si="4"/>
        <v>92.234848484848484</v>
      </c>
      <c r="M319" s="8"/>
    </row>
    <row r="320" spans="1:13" s="1" customFormat="1">
      <c r="A320" s="5">
        <v>319</v>
      </c>
      <c r="B320" s="6" t="s">
        <v>1545</v>
      </c>
      <c r="C320" s="7" t="s">
        <v>1546</v>
      </c>
      <c r="D320" s="5" t="s">
        <v>43</v>
      </c>
      <c r="E320" s="8" t="s">
        <v>219</v>
      </c>
      <c r="F320" s="56">
        <f>VLOOKUP(B320,[11]Sheet1!$B$8:$I$76,8,FALSE)</f>
        <v>88</v>
      </c>
      <c r="G320" s="56">
        <f>VLOOKUP(B320,[12]Sheet1!$A$7:$G$75,7,FALSE)</f>
        <v>77.272727272727266</v>
      </c>
      <c r="H320" s="56"/>
      <c r="I320" s="56"/>
      <c r="J320" s="56"/>
      <c r="K320" s="56">
        <f>VLOOKUP(B320,'[4]ABI-108'!$B$3:$AN$71,39,FALSE)</f>
        <v>68.75</v>
      </c>
      <c r="L320" s="56">
        <f t="shared" si="4"/>
        <v>78.007575757575751</v>
      </c>
      <c r="M320" s="8"/>
    </row>
    <row r="321" spans="1:13" s="1" customFormat="1">
      <c r="A321" s="5">
        <v>320</v>
      </c>
      <c r="B321" s="6" t="s">
        <v>1561</v>
      </c>
      <c r="C321" s="7" t="s">
        <v>1562</v>
      </c>
      <c r="D321" s="5" t="s">
        <v>43</v>
      </c>
      <c r="E321" s="8" t="s">
        <v>219</v>
      </c>
      <c r="F321" s="56">
        <f>VLOOKUP(B321,[11]Sheet1!$B$8:$I$76,8,FALSE)</f>
        <v>88</v>
      </c>
      <c r="G321" s="56">
        <f>VLOOKUP(B321,[12]Sheet1!$A$7:$G$75,7,FALSE)</f>
        <v>81.818181818181813</v>
      </c>
      <c r="H321" s="56"/>
      <c r="I321" s="56"/>
      <c r="J321" s="56"/>
      <c r="K321" s="56">
        <f>VLOOKUP(B321,'[4]ABI-108'!$B$3:$AN$71,39,FALSE)</f>
        <v>62.5</v>
      </c>
      <c r="L321" s="56">
        <f t="shared" si="4"/>
        <v>77.439393939393938</v>
      </c>
      <c r="M321" s="8"/>
    </row>
    <row r="322" spans="1:13" s="1" customFormat="1">
      <c r="A322" s="5">
        <v>321</v>
      </c>
      <c r="B322" s="6" t="s">
        <v>1577</v>
      </c>
      <c r="C322" s="7" t="s">
        <v>1578</v>
      </c>
      <c r="D322" s="5" t="s">
        <v>43</v>
      </c>
      <c r="E322" s="8" t="s">
        <v>219</v>
      </c>
      <c r="F322" s="56">
        <f>VLOOKUP(B322,[11]Sheet1!$B$8:$I$76,8,FALSE)</f>
        <v>88</v>
      </c>
      <c r="G322" s="56">
        <f>VLOOKUP(B322,[12]Sheet1!$A$7:$G$75,7,FALSE)</f>
        <v>72.727272727272734</v>
      </c>
      <c r="H322" s="56"/>
      <c r="I322" s="56"/>
      <c r="J322" s="56"/>
      <c r="K322" s="56">
        <f>VLOOKUP(B322,'[4]ABI-108'!$B$3:$AN$71,39,FALSE)</f>
        <v>62.5</v>
      </c>
      <c r="L322" s="56">
        <f t="shared" ref="L322:L385" si="5">AVERAGE(F322:K322)</f>
        <v>74.409090909090921</v>
      </c>
      <c r="M322" s="8"/>
    </row>
    <row r="323" spans="1:13" s="1" customFormat="1">
      <c r="A323" s="5">
        <v>322</v>
      </c>
      <c r="B323" s="6" t="s">
        <v>1585</v>
      </c>
      <c r="C323" s="7" t="s">
        <v>1586</v>
      </c>
      <c r="D323" s="5" t="s">
        <v>43</v>
      </c>
      <c r="E323" s="8" t="s">
        <v>219</v>
      </c>
      <c r="F323" s="56">
        <f>VLOOKUP(B323,[11]Sheet1!$B$8:$I$76,8,FALSE)</f>
        <v>96</v>
      </c>
      <c r="G323" s="56">
        <f>VLOOKUP(B323,[12]Sheet1!$A$7:$G$75,7,FALSE)</f>
        <v>86.36363636363636</v>
      </c>
      <c r="H323" s="56"/>
      <c r="I323" s="56"/>
      <c r="J323" s="56"/>
      <c r="K323" s="56">
        <f>VLOOKUP(B323,'[4]ABI-108'!$B$3:$AN$71,39,FALSE)</f>
        <v>62.5</v>
      </c>
      <c r="L323" s="56">
        <f t="shared" si="5"/>
        <v>81.621212121212125</v>
      </c>
      <c r="M323" s="8"/>
    </row>
    <row r="324" spans="1:13" s="1" customFormat="1">
      <c r="A324" s="5">
        <v>323</v>
      </c>
      <c r="B324" s="6" t="s">
        <v>1591</v>
      </c>
      <c r="C324" s="7" t="s">
        <v>1592</v>
      </c>
      <c r="D324" s="5" t="s">
        <v>43</v>
      </c>
      <c r="E324" s="8" t="s">
        <v>219</v>
      </c>
      <c r="F324" s="56">
        <f>VLOOKUP(B324,[11]Sheet1!$B$8:$I$76,8,FALSE)</f>
        <v>100</v>
      </c>
      <c r="G324" s="56">
        <f>VLOOKUP(B324,[12]Sheet1!$A$7:$G$75,7,FALSE)</f>
        <v>90.909090909090907</v>
      </c>
      <c r="H324" s="56"/>
      <c r="I324" s="56"/>
      <c r="J324" s="56"/>
      <c r="K324" s="56">
        <f>VLOOKUP(B324,'[4]ABI-108'!$B$3:$AN$71,39,FALSE)</f>
        <v>68.75</v>
      </c>
      <c r="L324" s="56">
        <f t="shared" si="5"/>
        <v>86.553030303030297</v>
      </c>
      <c r="M324" s="8"/>
    </row>
    <row r="325" spans="1:13" s="1" customFormat="1">
      <c r="A325" s="5">
        <v>324</v>
      </c>
      <c r="B325" s="6" t="s">
        <v>1615</v>
      </c>
      <c r="C325" s="7" t="s">
        <v>1616</v>
      </c>
      <c r="D325" s="5" t="s">
        <v>43</v>
      </c>
      <c r="E325" s="8" t="s">
        <v>219</v>
      </c>
      <c r="F325" s="56">
        <f>VLOOKUP(B325,[11]Sheet1!$B$8:$I$76,8,FALSE)</f>
        <v>100</v>
      </c>
      <c r="G325" s="56">
        <f>VLOOKUP(B325,[12]Sheet1!$A$7:$G$75,7,FALSE)</f>
        <v>81.818181818181813</v>
      </c>
      <c r="H325" s="56"/>
      <c r="I325" s="56"/>
      <c r="J325" s="56"/>
      <c r="K325" s="56">
        <f>VLOOKUP(B325,'[4]ABI-108'!$B$3:$AN$71,39,FALSE)</f>
        <v>75</v>
      </c>
      <c r="L325" s="56">
        <f t="shared" si="5"/>
        <v>85.606060606060609</v>
      </c>
      <c r="M325" s="8"/>
    </row>
    <row r="326" spans="1:13" s="1" customFormat="1">
      <c r="A326" s="5">
        <v>325</v>
      </c>
      <c r="B326" s="6" t="s">
        <v>1617</v>
      </c>
      <c r="C326" s="7" t="s">
        <v>1618</v>
      </c>
      <c r="D326" s="5" t="s">
        <v>43</v>
      </c>
      <c r="E326" s="8" t="s">
        <v>219</v>
      </c>
      <c r="F326" s="56">
        <f>VLOOKUP(B326,[11]Sheet1!$B$8:$I$76,8,FALSE)</f>
        <v>92</v>
      </c>
      <c r="G326" s="56">
        <f>VLOOKUP(B326,[12]Sheet1!$A$7:$G$75,7,FALSE)</f>
        <v>77.272727272727266</v>
      </c>
      <c r="H326" s="56"/>
      <c r="I326" s="56"/>
      <c r="J326" s="56"/>
      <c r="K326" s="56">
        <f>VLOOKUP(B326,'[4]ABI-108'!$B$3:$AN$71,39,FALSE)</f>
        <v>56.25</v>
      </c>
      <c r="L326" s="56">
        <f t="shared" si="5"/>
        <v>75.174242424242422</v>
      </c>
      <c r="M326" s="8"/>
    </row>
    <row r="327" spans="1:13" s="1" customFormat="1">
      <c r="A327" s="5">
        <v>326</v>
      </c>
      <c r="B327" s="6" t="s">
        <v>1621</v>
      </c>
      <c r="C327" s="7" t="s">
        <v>1622</v>
      </c>
      <c r="D327" s="5" t="s">
        <v>43</v>
      </c>
      <c r="E327" s="8" t="s">
        <v>219</v>
      </c>
      <c r="F327" s="56">
        <f>VLOOKUP(B327,[11]Sheet1!$B$8:$I$76,8,FALSE)</f>
        <v>92</v>
      </c>
      <c r="G327" s="56">
        <f>VLOOKUP(B327,[12]Sheet1!$A$7:$G$75,7,FALSE)</f>
        <v>86.36363636363636</v>
      </c>
      <c r="H327" s="56"/>
      <c r="I327" s="56"/>
      <c r="J327" s="56"/>
      <c r="K327" s="56">
        <f>VLOOKUP(B327,'[4]ABI-108'!$B$3:$AN$71,39,FALSE)</f>
        <v>68.75</v>
      </c>
      <c r="L327" s="56">
        <f t="shared" si="5"/>
        <v>82.371212121212125</v>
      </c>
      <c r="M327" s="8"/>
    </row>
    <row r="328" spans="1:13" s="1" customFormat="1">
      <c r="A328" s="5">
        <v>327</v>
      </c>
      <c r="B328" s="6" t="s">
        <v>1623</v>
      </c>
      <c r="C328" s="7" t="s">
        <v>1624</v>
      </c>
      <c r="D328" s="5" t="s">
        <v>43</v>
      </c>
      <c r="E328" s="8" t="s">
        <v>219</v>
      </c>
      <c r="F328" s="56">
        <f>VLOOKUP(B328,[11]Sheet1!$B$8:$I$76,8,FALSE)</f>
        <v>72</v>
      </c>
      <c r="G328" s="56">
        <f>VLOOKUP(B328,[12]Sheet1!$A$7:$G$75,7,FALSE)</f>
        <v>68.181818181818187</v>
      </c>
      <c r="H328" s="56"/>
      <c r="I328" s="56"/>
      <c r="J328" s="56"/>
      <c r="K328" s="56">
        <f>VLOOKUP(B328,'[4]ABI-108'!$B$3:$AN$71,39,FALSE)</f>
        <v>68.75</v>
      </c>
      <c r="L328" s="56">
        <f t="shared" si="5"/>
        <v>69.643939393939391</v>
      </c>
      <c r="M328" s="8"/>
    </row>
    <row r="329" spans="1:13" s="1" customFormat="1">
      <c r="A329" s="5">
        <v>328</v>
      </c>
      <c r="B329" s="18" t="s">
        <v>1625</v>
      </c>
      <c r="C329" s="19" t="s">
        <v>1626</v>
      </c>
      <c r="D329" s="20" t="s">
        <v>43</v>
      </c>
      <c r="E329" s="8" t="s">
        <v>219</v>
      </c>
      <c r="F329" s="56">
        <f>VLOOKUP(B329,[11]Sheet1!$B$8:$I$76,8,FALSE)</f>
        <v>72</v>
      </c>
      <c r="G329" s="56">
        <f>VLOOKUP(B329,[12]Sheet1!$A$7:$G$75,7,FALSE)</f>
        <v>72.727272727272734</v>
      </c>
      <c r="H329" s="56"/>
      <c r="I329" s="56"/>
      <c r="J329" s="56"/>
      <c r="K329" s="56">
        <f>VLOOKUP(B329,'[4]ABI-108'!$B$3:$AN$71,39,FALSE)</f>
        <v>37.5</v>
      </c>
      <c r="L329" s="56">
        <f t="shared" si="5"/>
        <v>60.742424242424249</v>
      </c>
      <c r="M329" s="8"/>
    </row>
    <row r="330" spans="1:13" s="1" customFormat="1">
      <c r="A330" s="5">
        <v>329</v>
      </c>
      <c r="B330" s="6" t="s">
        <v>1627</v>
      </c>
      <c r="C330" s="7" t="s">
        <v>1628</v>
      </c>
      <c r="D330" s="5" t="s">
        <v>43</v>
      </c>
      <c r="E330" s="8" t="s">
        <v>219</v>
      </c>
      <c r="F330" s="56">
        <f>VLOOKUP(B330,[11]Sheet1!$B$8:$I$76,8,FALSE)</f>
        <v>92</v>
      </c>
      <c r="G330" s="56">
        <f>VLOOKUP(B330,[12]Sheet1!$A$7:$G$75,7,FALSE)</f>
        <v>90.909090909090907</v>
      </c>
      <c r="H330" s="56"/>
      <c r="I330" s="56"/>
      <c r="J330" s="56"/>
      <c r="K330" s="56">
        <f>VLOOKUP(B330,'[4]ABI-108'!$B$3:$AN$71,39,FALSE)</f>
        <v>62.5</v>
      </c>
      <c r="L330" s="56">
        <f t="shared" si="5"/>
        <v>81.803030303030297</v>
      </c>
      <c r="M330" s="8"/>
    </row>
    <row r="331" spans="1:13" s="1" customFormat="1">
      <c r="A331" s="5">
        <v>330</v>
      </c>
      <c r="B331" s="6" t="s">
        <v>1631</v>
      </c>
      <c r="C331" s="7" t="s">
        <v>1632</v>
      </c>
      <c r="D331" s="5" t="s">
        <v>43</v>
      </c>
      <c r="E331" s="8" t="s">
        <v>219</v>
      </c>
      <c r="F331" s="56">
        <f>VLOOKUP(B331,[11]Sheet1!$B$8:$I$76,8,FALSE)</f>
        <v>68</v>
      </c>
      <c r="G331" s="56">
        <f>VLOOKUP(B331,[12]Sheet1!$A$7:$G$75,7,FALSE)</f>
        <v>68.181818181818187</v>
      </c>
      <c r="H331" s="56"/>
      <c r="I331" s="56"/>
      <c r="J331" s="56"/>
      <c r="K331" s="56">
        <f>VLOOKUP(B331,'[4]ABI-108'!$B$3:$AN$71,39,FALSE)</f>
        <v>56.25</v>
      </c>
      <c r="L331" s="56">
        <f t="shared" si="5"/>
        <v>64.143939393939391</v>
      </c>
      <c r="M331" s="8"/>
    </row>
    <row r="332" spans="1:13" s="1" customFormat="1">
      <c r="A332" s="5">
        <v>331</v>
      </c>
      <c r="B332" s="6" t="s">
        <v>1633</v>
      </c>
      <c r="C332" s="7" t="s">
        <v>1634</v>
      </c>
      <c r="D332" s="5" t="s">
        <v>43</v>
      </c>
      <c r="E332" s="8" t="s">
        <v>219</v>
      </c>
      <c r="F332" s="56">
        <f>VLOOKUP(B332,[11]Sheet1!$B$8:$I$76,8,FALSE)</f>
        <v>96</v>
      </c>
      <c r="G332" s="56">
        <f>VLOOKUP(B332,[12]Sheet1!$A$7:$G$75,7,FALSE)</f>
        <v>81.818181818181813</v>
      </c>
      <c r="H332" s="56"/>
      <c r="I332" s="56"/>
      <c r="J332" s="56"/>
      <c r="K332" s="56">
        <f>VLOOKUP(B332,'[4]ABI-108'!$B$3:$AN$71,39,FALSE)</f>
        <v>62.5</v>
      </c>
      <c r="L332" s="56">
        <f t="shared" si="5"/>
        <v>80.106060606060609</v>
      </c>
      <c r="M332" s="8"/>
    </row>
    <row r="333" spans="1:13" s="1" customFormat="1">
      <c r="A333" s="5">
        <v>332</v>
      </c>
      <c r="B333" s="6" t="s">
        <v>1635</v>
      </c>
      <c r="C333" s="7" t="s">
        <v>1636</v>
      </c>
      <c r="D333" s="5" t="s">
        <v>43</v>
      </c>
      <c r="E333" s="8" t="s">
        <v>219</v>
      </c>
      <c r="F333" s="56">
        <f>VLOOKUP(B333,[11]Sheet1!$B$8:$I$76,8,FALSE)</f>
        <v>96</v>
      </c>
      <c r="G333" s="56">
        <f>VLOOKUP(B333,[12]Sheet1!$A$7:$G$75,7,FALSE)</f>
        <v>90.909090909090907</v>
      </c>
      <c r="H333" s="56"/>
      <c r="I333" s="56"/>
      <c r="J333" s="56"/>
      <c r="K333" s="56">
        <f>VLOOKUP(B333,'[4]ABI-108'!$B$3:$AN$71,39,FALSE)</f>
        <v>75</v>
      </c>
      <c r="L333" s="56">
        <f t="shared" si="5"/>
        <v>87.303030303030297</v>
      </c>
      <c r="M333" s="8"/>
    </row>
    <row r="334" spans="1:13" s="1" customFormat="1">
      <c r="A334" s="5">
        <v>333</v>
      </c>
      <c r="B334" s="6" t="s">
        <v>1637</v>
      </c>
      <c r="C334" s="7" t="s">
        <v>1638</v>
      </c>
      <c r="D334" s="5" t="s">
        <v>43</v>
      </c>
      <c r="E334" s="8" t="s">
        <v>219</v>
      </c>
      <c r="F334" s="56">
        <f>VLOOKUP(B334,[11]Sheet1!$B$8:$I$76,8,FALSE)</f>
        <v>96</v>
      </c>
      <c r="G334" s="56">
        <f>VLOOKUP(B334,[12]Sheet1!$A$7:$G$75,7,FALSE)</f>
        <v>86.36363636363636</v>
      </c>
      <c r="H334" s="56"/>
      <c r="I334" s="56"/>
      <c r="J334" s="56"/>
      <c r="K334" s="56">
        <f>VLOOKUP(B334,'[4]ABI-108'!$B$3:$AN$71,39,FALSE)</f>
        <v>56.25</v>
      </c>
      <c r="L334" s="56">
        <f t="shared" si="5"/>
        <v>79.537878787878796</v>
      </c>
      <c r="M334" s="8"/>
    </row>
    <row r="335" spans="1:13" s="1" customFormat="1">
      <c r="A335" s="5">
        <v>334</v>
      </c>
      <c r="B335" s="6" t="s">
        <v>1641</v>
      </c>
      <c r="C335" s="7" t="s">
        <v>1642</v>
      </c>
      <c r="D335" s="5" t="s">
        <v>43</v>
      </c>
      <c r="E335" s="8" t="s">
        <v>219</v>
      </c>
      <c r="F335" s="56">
        <f>VLOOKUP(B335,[11]Sheet1!$B$8:$I$76,8,FALSE)</f>
        <v>96</v>
      </c>
      <c r="G335" s="56">
        <f>VLOOKUP(B335,[12]Sheet1!$A$7:$G$75,7,FALSE)</f>
        <v>95.454545454545453</v>
      </c>
      <c r="H335" s="56"/>
      <c r="I335" s="56"/>
      <c r="J335" s="56"/>
      <c r="K335" s="56">
        <f>VLOOKUP(B335,'[4]ABI-108'!$B$3:$AN$71,39,FALSE)</f>
        <v>68.75</v>
      </c>
      <c r="L335" s="56">
        <f t="shared" si="5"/>
        <v>86.734848484848484</v>
      </c>
      <c r="M335" s="8"/>
    </row>
    <row r="336" spans="1:13" s="1" customFormat="1">
      <c r="A336" s="5">
        <v>335</v>
      </c>
      <c r="B336" s="6" t="s">
        <v>1643</v>
      </c>
      <c r="C336" s="7" t="s">
        <v>1644</v>
      </c>
      <c r="D336" s="5" t="s">
        <v>43</v>
      </c>
      <c r="E336" s="8" t="s">
        <v>219</v>
      </c>
      <c r="F336" s="56">
        <f>VLOOKUP(B336,[11]Sheet1!$B$8:$I$76,8,FALSE)</f>
        <v>96</v>
      </c>
      <c r="G336" s="56">
        <f>VLOOKUP(B336,[12]Sheet1!$A$7:$G$75,7,FALSE)</f>
        <v>81.818181818181813</v>
      </c>
      <c r="H336" s="56"/>
      <c r="I336" s="56"/>
      <c r="J336" s="56"/>
      <c r="K336" s="56">
        <f>VLOOKUP(B336,'[4]ABI-108'!$B$3:$AN$71,39,FALSE)</f>
        <v>62.5</v>
      </c>
      <c r="L336" s="56">
        <f t="shared" si="5"/>
        <v>80.106060606060609</v>
      </c>
      <c r="M336" s="8"/>
    </row>
    <row r="337" spans="1:13" s="1" customFormat="1">
      <c r="A337" s="5">
        <v>336</v>
      </c>
      <c r="B337" s="6" t="s">
        <v>1658</v>
      </c>
      <c r="C337" s="7" t="s">
        <v>1659</v>
      </c>
      <c r="D337" s="5" t="s">
        <v>7</v>
      </c>
      <c r="E337" s="8" t="s">
        <v>219</v>
      </c>
      <c r="F337" s="56">
        <f>VLOOKUP(B337,[11]Sheet1!$B$8:$I$76,8,FALSE)</f>
        <v>64</v>
      </c>
      <c r="G337" s="56">
        <f>VLOOKUP(B337,[12]Sheet1!$A$7:$G$75,7,FALSE)</f>
        <v>59.090909090909093</v>
      </c>
      <c r="H337" s="56"/>
      <c r="I337" s="56"/>
      <c r="J337" s="56"/>
      <c r="K337" s="56">
        <f>VLOOKUP(B337,'[4]ABI-108'!$B$3:$AN$71,39,FALSE)</f>
        <v>37.5</v>
      </c>
      <c r="L337" s="56">
        <f t="shared" si="5"/>
        <v>53.530303030303031</v>
      </c>
      <c r="M337" s="8"/>
    </row>
    <row r="338" spans="1:13" s="1" customFormat="1">
      <c r="A338" s="5">
        <v>337</v>
      </c>
      <c r="B338" s="6" t="s">
        <v>1664</v>
      </c>
      <c r="C338" s="7" t="s">
        <v>1665</v>
      </c>
      <c r="D338" s="5" t="s">
        <v>7</v>
      </c>
      <c r="E338" s="8" t="s">
        <v>219</v>
      </c>
      <c r="F338" s="56">
        <f>VLOOKUP(B338,[11]Sheet1!$B$8:$I$76,8,FALSE)</f>
        <v>92</v>
      </c>
      <c r="G338" s="56">
        <f>VLOOKUP(B338,[12]Sheet1!$A$7:$G$75,7,FALSE)</f>
        <v>59.090909090909093</v>
      </c>
      <c r="H338" s="56"/>
      <c r="I338" s="56"/>
      <c r="J338" s="56"/>
      <c r="K338" s="56">
        <f>VLOOKUP(B338,'[4]ABI-108'!$B$3:$AN$71,39,FALSE)</f>
        <v>68.75</v>
      </c>
      <c r="L338" s="56">
        <f t="shared" si="5"/>
        <v>73.280303030303031</v>
      </c>
      <c r="M338" s="8"/>
    </row>
    <row r="339" spans="1:13" s="1" customFormat="1">
      <c r="A339" s="5">
        <v>338</v>
      </c>
      <c r="B339" s="6" t="s">
        <v>1769</v>
      </c>
      <c r="C339" s="7" t="s">
        <v>1770</v>
      </c>
      <c r="D339" s="5" t="s">
        <v>7</v>
      </c>
      <c r="E339" s="8" t="s">
        <v>219</v>
      </c>
      <c r="F339" s="56">
        <f>VLOOKUP(B339,[11]Sheet1!$B$8:$I$76,8,FALSE)</f>
        <v>68</v>
      </c>
      <c r="G339" s="56">
        <f>VLOOKUP(B339,[12]Sheet1!$A$7:$G$75,7,FALSE)</f>
        <v>54.545454545454547</v>
      </c>
      <c r="H339" s="56"/>
      <c r="I339" s="56"/>
      <c r="J339" s="56"/>
      <c r="K339" s="56">
        <f>VLOOKUP(B339,'[4]ABI-108'!$B$3:$AN$71,39,FALSE)</f>
        <v>62.5</v>
      </c>
      <c r="L339" s="56">
        <f t="shared" si="5"/>
        <v>61.681818181818187</v>
      </c>
      <c r="M339" s="8"/>
    </row>
    <row r="340" spans="1:13" s="1" customFormat="1">
      <c r="A340" s="5">
        <v>339</v>
      </c>
      <c r="B340" s="6" t="s">
        <v>1771</v>
      </c>
      <c r="C340" s="7" t="s">
        <v>1772</v>
      </c>
      <c r="D340" s="5" t="s">
        <v>7</v>
      </c>
      <c r="E340" s="8" t="s">
        <v>219</v>
      </c>
      <c r="F340" s="56">
        <f>VLOOKUP(B340,[11]Sheet1!$B$8:$I$76,8,FALSE)</f>
        <v>72</v>
      </c>
      <c r="G340" s="56">
        <f>VLOOKUP(B340,[12]Sheet1!$A$7:$G$75,7,FALSE)</f>
        <v>63.636363636363633</v>
      </c>
      <c r="H340" s="56"/>
      <c r="I340" s="56"/>
      <c r="J340" s="56"/>
      <c r="K340" s="56">
        <f>VLOOKUP(B340,'[4]ABI-108'!$B$3:$AN$71,39,FALSE)</f>
        <v>56.25</v>
      </c>
      <c r="L340" s="56">
        <f t="shared" si="5"/>
        <v>63.962121212121211</v>
      </c>
      <c r="M340" s="8"/>
    </row>
    <row r="341" spans="1:13" s="1" customFormat="1">
      <c r="A341" s="5">
        <v>340</v>
      </c>
      <c r="B341" s="6" t="s">
        <v>1799</v>
      </c>
      <c r="C341" s="7" t="s">
        <v>1800</v>
      </c>
      <c r="D341" s="5" t="s">
        <v>7</v>
      </c>
      <c r="E341" s="8" t="s">
        <v>219</v>
      </c>
      <c r="F341" s="56">
        <f>VLOOKUP(B341,[11]Sheet1!$B$8:$I$76,8,FALSE)</f>
        <v>56.000000000000007</v>
      </c>
      <c r="G341" s="56">
        <f>VLOOKUP(B341,[12]Sheet1!$A$7:$G$75,7,FALSE)</f>
        <v>68.181818181818187</v>
      </c>
      <c r="H341" s="56"/>
      <c r="I341" s="56"/>
      <c r="J341" s="56"/>
      <c r="K341" s="56">
        <f>VLOOKUP(B341,'[4]ABI-108'!$B$3:$AN$71,39,FALSE)</f>
        <v>43.75</v>
      </c>
      <c r="L341" s="56">
        <f t="shared" si="5"/>
        <v>55.977272727272727</v>
      </c>
      <c r="M341" s="8"/>
    </row>
    <row r="342" spans="1:13" s="1" customFormat="1">
      <c r="A342" s="5">
        <v>341</v>
      </c>
      <c r="B342" s="11" t="s">
        <v>68</v>
      </c>
      <c r="C342" s="12" t="s">
        <v>69</v>
      </c>
      <c r="D342" s="8" t="s">
        <v>7</v>
      </c>
      <c r="E342" s="8" t="s">
        <v>70</v>
      </c>
      <c r="F342" s="56"/>
      <c r="G342" s="56">
        <f>VLOOKUP(B342,[13]Sheet1!$A$7:$G$75,7,FALSE)</f>
        <v>91.304347826086953</v>
      </c>
      <c r="H342" s="56"/>
      <c r="I342" s="56"/>
      <c r="J342" s="56"/>
      <c r="K342" s="56">
        <f>VLOOKUP(B342,'[4]ABI-109'!$B$3:$AN$71,39,FALSE)</f>
        <v>77.777777777777786</v>
      </c>
      <c r="L342" s="56">
        <f t="shared" si="5"/>
        <v>84.54106280193237</v>
      </c>
      <c r="M342" s="8"/>
    </row>
    <row r="343" spans="1:13" s="1" customFormat="1">
      <c r="A343" s="5">
        <v>342</v>
      </c>
      <c r="B343" s="6" t="s">
        <v>71</v>
      </c>
      <c r="C343" s="7" t="s">
        <v>72</v>
      </c>
      <c r="D343" s="5" t="s">
        <v>7</v>
      </c>
      <c r="E343" s="8" t="s">
        <v>70</v>
      </c>
      <c r="F343" s="56"/>
      <c r="G343" s="56">
        <f>VLOOKUP(B343,[13]Sheet1!$A$7:$G$75,7,FALSE)</f>
        <v>86.956521739130437</v>
      </c>
      <c r="H343" s="56"/>
      <c r="I343" s="56"/>
      <c r="J343" s="56"/>
      <c r="K343" s="56">
        <f>VLOOKUP(B343,'[4]ABI-109'!$B$3:$AN$71,39,FALSE)</f>
        <v>66.666666666666657</v>
      </c>
      <c r="L343" s="56">
        <f t="shared" si="5"/>
        <v>76.811594202898547</v>
      </c>
      <c r="M343" s="8"/>
    </row>
    <row r="344" spans="1:13" s="1" customFormat="1">
      <c r="A344" s="5">
        <v>343</v>
      </c>
      <c r="B344" s="6" t="s">
        <v>73</v>
      </c>
      <c r="C344" s="7" t="s">
        <v>74</v>
      </c>
      <c r="D344" s="5" t="s">
        <v>7</v>
      </c>
      <c r="E344" s="8" t="s">
        <v>70</v>
      </c>
      <c r="F344" s="56"/>
      <c r="G344" s="56">
        <f>VLOOKUP(B344,[13]Sheet1!$A$7:$G$75,7,FALSE)</f>
        <v>91.304347826086953</v>
      </c>
      <c r="H344" s="56"/>
      <c r="I344" s="56"/>
      <c r="J344" s="56"/>
      <c r="K344" s="56">
        <f>VLOOKUP(B344,'[4]ABI-109'!$B$3:$AN$71,39,FALSE)</f>
        <v>77.777777777777786</v>
      </c>
      <c r="L344" s="56">
        <f t="shared" si="5"/>
        <v>84.54106280193237</v>
      </c>
      <c r="M344" s="8"/>
    </row>
    <row r="345" spans="1:13" s="1" customFormat="1">
      <c r="A345" s="5">
        <v>344</v>
      </c>
      <c r="B345" s="6" t="s">
        <v>92</v>
      </c>
      <c r="C345" s="7" t="s">
        <v>93</v>
      </c>
      <c r="D345" s="5" t="s">
        <v>7</v>
      </c>
      <c r="E345" s="8" t="s">
        <v>70</v>
      </c>
      <c r="F345" s="56"/>
      <c r="G345" s="56">
        <f>VLOOKUP(B345,[13]Sheet1!$A$7:$G$75,7,FALSE)</f>
        <v>95.65217391304347</v>
      </c>
      <c r="H345" s="56"/>
      <c r="I345" s="56"/>
      <c r="J345" s="56"/>
      <c r="K345" s="56">
        <f>VLOOKUP(B345,'[4]ABI-109'!$B$3:$AN$71,39,FALSE)</f>
        <v>88.888888888888886</v>
      </c>
      <c r="L345" s="56">
        <f t="shared" si="5"/>
        <v>92.270531400966178</v>
      </c>
      <c r="M345" s="8"/>
    </row>
    <row r="346" spans="1:13" s="1" customFormat="1">
      <c r="A346" s="5">
        <v>345</v>
      </c>
      <c r="B346" s="6" t="s">
        <v>375</v>
      </c>
      <c r="C346" s="7" t="s">
        <v>376</v>
      </c>
      <c r="D346" s="5" t="s">
        <v>7</v>
      </c>
      <c r="E346" s="8" t="s">
        <v>70</v>
      </c>
      <c r="F346" s="56"/>
      <c r="G346" s="56">
        <f>VLOOKUP(B346,[13]Sheet1!$A$7:$G$75,7,FALSE)</f>
        <v>95.65217391304347</v>
      </c>
      <c r="H346" s="56"/>
      <c r="I346" s="56"/>
      <c r="J346" s="56"/>
      <c r="K346" s="56">
        <f>VLOOKUP(B346,'[4]ABI-109'!$B$3:$AN$71,39,FALSE)</f>
        <v>77.777777777777786</v>
      </c>
      <c r="L346" s="56">
        <f t="shared" si="5"/>
        <v>86.714975845410635</v>
      </c>
      <c r="M346" s="8"/>
    </row>
    <row r="347" spans="1:13" s="1" customFormat="1">
      <c r="A347" s="5">
        <v>346</v>
      </c>
      <c r="B347" s="6" t="s">
        <v>379</v>
      </c>
      <c r="C347" s="7" t="s">
        <v>380</v>
      </c>
      <c r="D347" s="5" t="s">
        <v>7</v>
      </c>
      <c r="E347" s="8" t="s">
        <v>70</v>
      </c>
      <c r="F347" s="56"/>
      <c r="G347" s="56">
        <f>VLOOKUP(B347,[13]Sheet1!$A$7:$G$75,7,FALSE)</f>
        <v>95.65217391304347</v>
      </c>
      <c r="H347" s="56"/>
      <c r="I347" s="56"/>
      <c r="J347" s="56"/>
      <c r="K347" s="56">
        <f>VLOOKUP(B347,'[4]ABI-109'!$B$3:$AN$71,39,FALSE)</f>
        <v>88.888888888888886</v>
      </c>
      <c r="L347" s="56">
        <f t="shared" si="5"/>
        <v>92.270531400966178</v>
      </c>
      <c r="M347" s="8"/>
    </row>
    <row r="348" spans="1:13" s="1" customFormat="1">
      <c r="A348" s="5">
        <v>347</v>
      </c>
      <c r="B348" s="6" t="s">
        <v>381</v>
      </c>
      <c r="C348" s="7" t="s">
        <v>382</v>
      </c>
      <c r="D348" s="5" t="s">
        <v>7</v>
      </c>
      <c r="E348" s="8" t="s">
        <v>70</v>
      </c>
      <c r="F348" s="56"/>
      <c r="G348" s="56">
        <f>VLOOKUP(B348,[13]Sheet1!$A$7:$G$75,7,FALSE)</f>
        <v>100</v>
      </c>
      <c r="H348" s="56"/>
      <c r="I348" s="56"/>
      <c r="J348" s="56"/>
      <c r="K348" s="56">
        <f>VLOOKUP(B348,'[4]ABI-109'!$B$3:$AN$71,39,FALSE)</f>
        <v>94.444444444444443</v>
      </c>
      <c r="L348" s="56">
        <f t="shared" si="5"/>
        <v>97.222222222222229</v>
      </c>
      <c r="M348" s="8"/>
    </row>
    <row r="349" spans="1:13" s="1" customFormat="1">
      <c r="A349" s="5">
        <v>348</v>
      </c>
      <c r="B349" s="6" t="s">
        <v>385</v>
      </c>
      <c r="C349" s="7" t="s">
        <v>386</v>
      </c>
      <c r="D349" s="5" t="s">
        <v>7</v>
      </c>
      <c r="E349" s="8" t="s">
        <v>70</v>
      </c>
      <c r="F349" s="56"/>
      <c r="G349" s="56">
        <f>VLOOKUP(B349,[13]Sheet1!$A$7:$G$75,7,FALSE)</f>
        <v>86.956521739130437</v>
      </c>
      <c r="H349" s="56"/>
      <c r="I349" s="56"/>
      <c r="J349" s="56"/>
      <c r="K349" s="56">
        <f>VLOOKUP(B349,'[4]ABI-109'!$B$3:$AN$71,39,FALSE)</f>
        <v>66.666666666666657</v>
      </c>
      <c r="L349" s="56">
        <f t="shared" si="5"/>
        <v>76.811594202898547</v>
      </c>
      <c r="M349" s="8"/>
    </row>
    <row r="350" spans="1:13" s="1" customFormat="1">
      <c r="A350" s="5">
        <v>349</v>
      </c>
      <c r="B350" s="6" t="s">
        <v>393</v>
      </c>
      <c r="C350" s="7" t="s">
        <v>394</v>
      </c>
      <c r="D350" s="5" t="s">
        <v>7</v>
      </c>
      <c r="E350" s="8" t="s">
        <v>70</v>
      </c>
      <c r="F350" s="56"/>
      <c r="G350" s="56">
        <f>VLOOKUP(B350,[13]Sheet1!$A$7:$G$75,7,FALSE)</f>
        <v>95.65217391304347</v>
      </c>
      <c r="H350" s="56"/>
      <c r="I350" s="56"/>
      <c r="J350" s="56"/>
      <c r="K350" s="56">
        <f>VLOOKUP(B350,'[4]ABI-109'!$B$3:$AN$71,39,FALSE)</f>
        <v>88.888888888888886</v>
      </c>
      <c r="L350" s="56">
        <f t="shared" si="5"/>
        <v>92.270531400966178</v>
      </c>
      <c r="M350" s="8"/>
    </row>
    <row r="351" spans="1:13" s="1" customFormat="1">
      <c r="A351" s="5">
        <v>350</v>
      </c>
      <c r="B351" s="6" t="s">
        <v>569</v>
      </c>
      <c r="C351" s="7" t="s">
        <v>570</v>
      </c>
      <c r="D351" s="5" t="s">
        <v>7</v>
      </c>
      <c r="E351" s="8" t="s">
        <v>70</v>
      </c>
      <c r="F351" s="56"/>
      <c r="G351" s="56">
        <f>VLOOKUP(B351,[13]Sheet1!$A$7:$G$75,7,FALSE)</f>
        <v>91.304347826086953</v>
      </c>
      <c r="H351" s="56"/>
      <c r="I351" s="56"/>
      <c r="J351" s="56"/>
      <c r="K351" s="56">
        <f>VLOOKUP(B351,'[4]ABI-109'!$B$3:$AN$71,39,FALSE)</f>
        <v>77.777777777777786</v>
      </c>
      <c r="L351" s="56">
        <f t="shared" si="5"/>
        <v>84.54106280193237</v>
      </c>
      <c r="M351" s="8"/>
    </row>
    <row r="352" spans="1:13" s="1" customFormat="1">
      <c r="A352" s="5">
        <v>351</v>
      </c>
      <c r="B352" s="6" t="s">
        <v>575</v>
      </c>
      <c r="C352" s="7" t="s">
        <v>576</v>
      </c>
      <c r="D352" s="5" t="s">
        <v>7</v>
      </c>
      <c r="E352" s="8" t="s">
        <v>70</v>
      </c>
      <c r="F352" s="56"/>
      <c r="G352" s="56">
        <f>VLOOKUP(B352,[13]Sheet1!$A$7:$G$75,7,FALSE)</f>
        <v>100</v>
      </c>
      <c r="H352" s="56"/>
      <c r="I352" s="56"/>
      <c r="J352" s="56"/>
      <c r="K352" s="56">
        <f>VLOOKUP(B352,'[4]ABI-109'!$B$3:$AN$71,39,FALSE)</f>
        <v>94.444444444444443</v>
      </c>
      <c r="L352" s="56">
        <f t="shared" si="5"/>
        <v>97.222222222222229</v>
      </c>
      <c r="M352" s="8"/>
    </row>
    <row r="353" spans="1:13" s="1" customFormat="1">
      <c r="A353" s="5">
        <v>352</v>
      </c>
      <c r="B353" s="6" t="s">
        <v>577</v>
      </c>
      <c r="C353" s="7" t="s">
        <v>578</v>
      </c>
      <c r="D353" s="5" t="s">
        <v>7</v>
      </c>
      <c r="E353" s="8" t="s">
        <v>70</v>
      </c>
      <c r="F353" s="56"/>
      <c r="G353" s="56">
        <f>VLOOKUP(B353,[13]Sheet1!$A$7:$G$75,7,FALSE)</f>
        <v>91.304347826086953</v>
      </c>
      <c r="H353" s="56"/>
      <c r="I353" s="56"/>
      <c r="J353" s="56"/>
      <c r="K353" s="56">
        <f>VLOOKUP(B353,'[4]ABI-109'!$B$3:$AN$71,39,FALSE)</f>
        <v>72.222222222222214</v>
      </c>
      <c r="L353" s="56">
        <f t="shared" si="5"/>
        <v>81.763285024154584</v>
      </c>
      <c r="M353" s="8"/>
    </row>
    <row r="354" spans="1:13" s="1" customFormat="1">
      <c r="A354" s="5">
        <v>353</v>
      </c>
      <c r="B354" s="6" t="s">
        <v>581</v>
      </c>
      <c r="C354" s="7" t="s">
        <v>582</v>
      </c>
      <c r="D354" s="5" t="s">
        <v>7</v>
      </c>
      <c r="E354" s="8" t="s">
        <v>70</v>
      </c>
      <c r="F354" s="56"/>
      <c r="G354" s="56">
        <f>VLOOKUP(B354,[13]Sheet1!$A$7:$G$75,7,FALSE)</f>
        <v>95.65217391304347</v>
      </c>
      <c r="H354" s="56"/>
      <c r="I354" s="56"/>
      <c r="J354" s="56"/>
      <c r="K354" s="56">
        <f>VLOOKUP(B354,'[4]ABI-109'!$B$3:$AN$71,39,FALSE)</f>
        <v>88.888888888888886</v>
      </c>
      <c r="L354" s="56">
        <f t="shared" si="5"/>
        <v>92.270531400966178</v>
      </c>
      <c r="M354" s="8"/>
    </row>
    <row r="355" spans="1:13" s="1" customFormat="1">
      <c r="A355" s="5">
        <v>354</v>
      </c>
      <c r="B355" s="6" t="s">
        <v>583</v>
      </c>
      <c r="C355" s="7" t="s">
        <v>584</v>
      </c>
      <c r="D355" s="5" t="s">
        <v>7</v>
      </c>
      <c r="E355" s="8" t="s">
        <v>70</v>
      </c>
      <c r="F355" s="56"/>
      <c r="G355" s="56">
        <f>VLOOKUP(B355,[13]Sheet1!$A$7:$G$75,7,FALSE)</f>
        <v>91.304347826086953</v>
      </c>
      <c r="H355" s="56"/>
      <c r="I355" s="56"/>
      <c r="J355" s="56"/>
      <c r="K355" s="56">
        <f>VLOOKUP(B355,'[4]ABI-109'!$B$3:$AN$71,39,FALSE)</f>
        <v>77.777777777777786</v>
      </c>
      <c r="L355" s="56">
        <f t="shared" si="5"/>
        <v>84.54106280193237</v>
      </c>
      <c r="M355" s="8"/>
    </row>
    <row r="356" spans="1:13" s="1" customFormat="1">
      <c r="A356" s="5">
        <v>355</v>
      </c>
      <c r="B356" s="6" t="s">
        <v>677</v>
      </c>
      <c r="C356" s="7" t="s">
        <v>678</v>
      </c>
      <c r="D356" s="5" t="s">
        <v>7</v>
      </c>
      <c r="E356" s="8" t="s">
        <v>70</v>
      </c>
      <c r="F356" s="56"/>
      <c r="G356" s="56">
        <f>VLOOKUP(B356,[13]Sheet1!$A$7:$G$75,7,FALSE)</f>
        <v>100</v>
      </c>
      <c r="H356" s="56"/>
      <c r="I356" s="56"/>
      <c r="J356" s="56"/>
      <c r="K356" s="56">
        <f>VLOOKUP(B356,'[4]ABI-109'!$B$3:$AN$71,39,FALSE)</f>
        <v>88.888888888888886</v>
      </c>
      <c r="L356" s="56">
        <f t="shared" si="5"/>
        <v>94.444444444444443</v>
      </c>
      <c r="M356" s="8"/>
    </row>
    <row r="357" spans="1:13" s="1" customFormat="1">
      <c r="A357" s="5">
        <v>356</v>
      </c>
      <c r="B357" s="6" t="s">
        <v>681</v>
      </c>
      <c r="C357" s="7" t="s">
        <v>682</v>
      </c>
      <c r="D357" s="5" t="s">
        <v>43</v>
      </c>
      <c r="E357" s="8" t="s">
        <v>70</v>
      </c>
      <c r="F357" s="56"/>
      <c r="G357" s="56">
        <f>VLOOKUP(B357,[13]Sheet1!$A$7:$G$75,7,FALSE)</f>
        <v>95.65217391304347</v>
      </c>
      <c r="H357" s="56"/>
      <c r="I357" s="56"/>
      <c r="J357" s="56"/>
      <c r="K357" s="56">
        <f>VLOOKUP(B357,'[4]ABI-109'!$B$3:$AN$71,39,FALSE)</f>
        <v>83.333333333333343</v>
      </c>
      <c r="L357" s="56">
        <f t="shared" si="5"/>
        <v>89.492753623188406</v>
      </c>
      <c r="M357" s="8"/>
    </row>
    <row r="358" spans="1:13" s="1" customFormat="1">
      <c r="A358" s="5">
        <v>357</v>
      </c>
      <c r="B358" s="6" t="s">
        <v>707</v>
      </c>
      <c r="C358" s="7" t="s">
        <v>708</v>
      </c>
      <c r="D358" s="5" t="s">
        <v>7</v>
      </c>
      <c r="E358" s="8" t="s">
        <v>70</v>
      </c>
      <c r="F358" s="56"/>
      <c r="G358" s="56">
        <f>VLOOKUP(B358,[13]Sheet1!$A$7:$G$75,7,FALSE)</f>
        <v>91.304347826086953</v>
      </c>
      <c r="H358" s="56"/>
      <c r="I358" s="56"/>
      <c r="J358" s="56"/>
      <c r="K358" s="56">
        <f>VLOOKUP(B358,'[4]ABI-109'!$B$3:$AN$71,39,FALSE)</f>
        <v>77.777777777777786</v>
      </c>
      <c r="L358" s="56">
        <f t="shared" si="5"/>
        <v>84.54106280193237</v>
      </c>
      <c r="M358" s="8"/>
    </row>
    <row r="359" spans="1:13" s="1" customFormat="1">
      <c r="A359" s="5">
        <v>358</v>
      </c>
      <c r="B359" s="6" t="s">
        <v>725</v>
      </c>
      <c r="C359" s="7" t="s">
        <v>726</v>
      </c>
      <c r="D359" s="5" t="s">
        <v>7</v>
      </c>
      <c r="E359" s="8" t="s">
        <v>70</v>
      </c>
      <c r="F359" s="56"/>
      <c r="G359" s="56">
        <f>VLOOKUP(B359,[13]Sheet1!$A$7:$G$75,7,FALSE)</f>
        <v>86.956521739130437</v>
      </c>
      <c r="H359" s="56"/>
      <c r="I359" s="56"/>
      <c r="J359" s="56"/>
      <c r="K359" s="56">
        <f>VLOOKUP(B359,'[4]ABI-109'!$B$3:$AN$71,39,FALSE)</f>
        <v>72.222222222222214</v>
      </c>
      <c r="L359" s="56">
        <f t="shared" si="5"/>
        <v>79.589371980676333</v>
      </c>
      <c r="M359" s="8"/>
    </row>
    <row r="360" spans="1:13" s="1" customFormat="1">
      <c r="A360" s="5">
        <v>359</v>
      </c>
      <c r="B360" s="6" t="s">
        <v>883</v>
      </c>
      <c r="C360" s="7" t="s">
        <v>884</v>
      </c>
      <c r="D360" s="5" t="s">
        <v>43</v>
      </c>
      <c r="E360" s="8" t="s">
        <v>70</v>
      </c>
      <c r="F360" s="56"/>
      <c r="G360" s="56">
        <f>VLOOKUP(B360,[13]Sheet1!$A$7:$G$75,7,FALSE)</f>
        <v>95.65217391304347</v>
      </c>
      <c r="H360" s="56"/>
      <c r="I360" s="56"/>
      <c r="J360" s="56"/>
      <c r="K360" s="56">
        <f>VLOOKUP(B360,'[4]ABI-109'!$B$3:$AN$71,39,FALSE)</f>
        <v>94.444444444444443</v>
      </c>
      <c r="L360" s="56">
        <f t="shared" si="5"/>
        <v>95.048309178743949</v>
      </c>
      <c r="M360" s="8"/>
    </row>
    <row r="361" spans="1:13" s="1" customFormat="1">
      <c r="A361" s="5">
        <v>360</v>
      </c>
      <c r="B361" s="6" t="s">
        <v>885</v>
      </c>
      <c r="C361" s="7" t="s">
        <v>886</v>
      </c>
      <c r="D361" s="5" t="s">
        <v>43</v>
      </c>
      <c r="E361" s="8" t="s">
        <v>70</v>
      </c>
      <c r="F361" s="56"/>
      <c r="G361" s="56">
        <f>VLOOKUP(B361,[13]Sheet1!$A$7:$G$75,7,FALSE)</f>
        <v>91.304347826086953</v>
      </c>
      <c r="H361" s="56"/>
      <c r="I361" s="56"/>
      <c r="J361" s="56"/>
      <c r="K361" s="56">
        <f>VLOOKUP(B361,'[4]ABI-109'!$B$3:$AN$71,39,FALSE)</f>
        <v>77.777777777777786</v>
      </c>
      <c r="L361" s="56">
        <f t="shared" si="5"/>
        <v>84.54106280193237</v>
      </c>
      <c r="M361" s="8"/>
    </row>
    <row r="362" spans="1:13" s="1" customFormat="1">
      <c r="A362" s="5">
        <v>361</v>
      </c>
      <c r="B362" s="6" t="s">
        <v>895</v>
      </c>
      <c r="C362" s="7" t="s">
        <v>896</v>
      </c>
      <c r="D362" s="5" t="s">
        <v>7</v>
      </c>
      <c r="E362" s="8" t="s">
        <v>70</v>
      </c>
      <c r="F362" s="56"/>
      <c r="G362" s="56">
        <f>VLOOKUP(B362,[13]Sheet1!$A$7:$G$75,7,FALSE)</f>
        <v>86.956521739130437</v>
      </c>
      <c r="H362" s="56"/>
      <c r="I362" s="56"/>
      <c r="J362" s="56"/>
      <c r="K362" s="56">
        <f>VLOOKUP(B362,'[4]ABI-109'!$B$3:$AN$71,39,FALSE)</f>
        <v>66.666666666666657</v>
      </c>
      <c r="L362" s="56">
        <f t="shared" si="5"/>
        <v>76.811594202898547</v>
      </c>
      <c r="M362" s="8"/>
    </row>
    <row r="363" spans="1:13" s="1" customFormat="1">
      <c r="A363" s="5">
        <v>362</v>
      </c>
      <c r="B363" s="6" t="s">
        <v>899</v>
      </c>
      <c r="C363" s="7" t="s">
        <v>900</v>
      </c>
      <c r="D363" s="5" t="s">
        <v>43</v>
      </c>
      <c r="E363" s="8" t="s">
        <v>70</v>
      </c>
      <c r="F363" s="56"/>
      <c r="G363" s="56">
        <f>VLOOKUP(B363,[13]Sheet1!$A$7:$G$75,7,FALSE)</f>
        <v>95.65217391304347</v>
      </c>
      <c r="H363" s="56"/>
      <c r="I363" s="56"/>
      <c r="J363" s="56"/>
      <c r="K363" s="56">
        <f>VLOOKUP(B363,'[4]ABI-109'!$B$3:$AN$71,39,FALSE)</f>
        <v>83.333333333333343</v>
      </c>
      <c r="L363" s="56">
        <f t="shared" si="5"/>
        <v>89.492753623188406</v>
      </c>
      <c r="M363" s="8"/>
    </row>
    <row r="364" spans="1:13" s="1" customFormat="1">
      <c r="A364" s="5">
        <v>363</v>
      </c>
      <c r="B364" s="6" t="s">
        <v>901</v>
      </c>
      <c r="C364" s="7" t="s">
        <v>902</v>
      </c>
      <c r="D364" s="5" t="s">
        <v>43</v>
      </c>
      <c r="E364" s="8" t="s">
        <v>70</v>
      </c>
      <c r="F364" s="56"/>
      <c r="G364" s="56">
        <f>VLOOKUP(B364,[13]Sheet1!$A$7:$G$75,7,FALSE)</f>
        <v>91.304347826086953</v>
      </c>
      <c r="H364" s="56"/>
      <c r="I364" s="56"/>
      <c r="J364" s="56"/>
      <c r="K364" s="56">
        <f>VLOOKUP(B364,'[4]ABI-109'!$B$3:$AN$71,39,FALSE)</f>
        <v>77.777777777777786</v>
      </c>
      <c r="L364" s="56">
        <f t="shared" si="5"/>
        <v>84.54106280193237</v>
      </c>
      <c r="M364" s="8"/>
    </row>
    <row r="365" spans="1:13" s="1" customFormat="1">
      <c r="A365" s="5">
        <v>364</v>
      </c>
      <c r="B365" s="6" t="s">
        <v>903</v>
      </c>
      <c r="C365" s="7" t="s">
        <v>904</v>
      </c>
      <c r="D365" s="5" t="s">
        <v>43</v>
      </c>
      <c r="E365" s="8" t="s">
        <v>70</v>
      </c>
      <c r="F365" s="56"/>
      <c r="G365" s="56">
        <f>VLOOKUP(B365,[13]Sheet1!$A$7:$G$75,7,FALSE)</f>
        <v>95.65217391304347</v>
      </c>
      <c r="H365" s="56"/>
      <c r="I365" s="56"/>
      <c r="J365" s="56"/>
      <c r="K365" s="56">
        <f>VLOOKUP(B365,'[4]ABI-109'!$B$3:$AN$71,39,FALSE)</f>
        <v>83.333333333333343</v>
      </c>
      <c r="L365" s="56">
        <f t="shared" si="5"/>
        <v>89.492753623188406</v>
      </c>
      <c r="M365" s="8"/>
    </row>
    <row r="366" spans="1:13" s="1" customFormat="1">
      <c r="A366" s="5">
        <v>365</v>
      </c>
      <c r="B366" s="6" t="s">
        <v>957</v>
      </c>
      <c r="C366" s="7" t="s">
        <v>958</v>
      </c>
      <c r="D366" s="5" t="s">
        <v>7</v>
      </c>
      <c r="E366" s="8" t="s">
        <v>70</v>
      </c>
      <c r="F366" s="56"/>
      <c r="G366" s="56">
        <f>VLOOKUP(B366,[13]Sheet1!$A$7:$G$75,7,FALSE)</f>
        <v>95.65217391304347</v>
      </c>
      <c r="H366" s="56"/>
      <c r="I366" s="56"/>
      <c r="J366" s="56"/>
      <c r="K366" s="56">
        <f>VLOOKUP(B366,'[4]ABI-109'!$B$3:$AN$71,39,FALSE)</f>
        <v>88.888888888888886</v>
      </c>
      <c r="L366" s="56">
        <f t="shared" si="5"/>
        <v>92.270531400966178</v>
      </c>
      <c r="M366" s="8"/>
    </row>
    <row r="367" spans="1:13" s="1" customFormat="1">
      <c r="A367" s="5">
        <v>366</v>
      </c>
      <c r="B367" s="6" t="s">
        <v>959</v>
      </c>
      <c r="C367" s="7" t="s">
        <v>960</v>
      </c>
      <c r="D367" s="5" t="s">
        <v>7</v>
      </c>
      <c r="E367" s="8" t="s">
        <v>70</v>
      </c>
      <c r="F367" s="56"/>
      <c r="G367" s="56">
        <f>VLOOKUP(B367,[13]Sheet1!$A$7:$G$75,7,FALSE)</f>
        <v>82.608695652173907</v>
      </c>
      <c r="H367" s="56"/>
      <c r="I367" s="56"/>
      <c r="J367" s="56"/>
      <c r="K367" s="56">
        <f>VLOOKUP(B367,'[4]ABI-109'!$B$3:$AN$71,39,FALSE)</f>
        <v>55.555555555555557</v>
      </c>
      <c r="L367" s="56">
        <f t="shared" si="5"/>
        <v>69.082125603864739</v>
      </c>
      <c r="M367" s="8"/>
    </row>
    <row r="368" spans="1:13" s="1" customFormat="1">
      <c r="A368" s="5">
        <v>367</v>
      </c>
      <c r="B368" s="6" t="s">
        <v>965</v>
      </c>
      <c r="C368" s="7" t="s">
        <v>966</v>
      </c>
      <c r="D368" s="5" t="s">
        <v>7</v>
      </c>
      <c r="E368" s="8" t="s">
        <v>70</v>
      </c>
      <c r="F368" s="56"/>
      <c r="G368" s="56">
        <f>VLOOKUP(B368,[13]Sheet1!$A$7:$G$75,7,FALSE)</f>
        <v>95.65217391304347</v>
      </c>
      <c r="H368" s="56"/>
      <c r="I368" s="56"/>
      <c r="J368" s="56"/>
      <c r="K368" s="56">
        <f>VLOOKUP(B368,'[4]ABI-109'!$B$3:$AN$71,39,FALSE)</f>
        <v>88.888888888888886</v>
      </c>
      <c r="L368" s="56">
        <f t="shared" si="5"/>
        <v>92.270531400966178</v>
      </c>
      <c r="M368" s="8"/>
    </row>
    <row r="369" spans="1:13" s="1" customFormat="1">
      <c r="A369" s="5">
        <v>368</v>
      </c>
      <c r="B369" s="6" t="s">
        <v>981</v>
      </c>
      <c r="C369" s="7" t="s">
        <v>982</v>
      </c>
      <c r="D369" s="5" t="s">
        <v>7</v>
      </c>
      <c r="E369" s="8" t="s">
        <v>70</v>
      </c>
      <c r="F369" s="56"/>
      <c r="G369" s="56">
        <f>VLOOKUP(B369,[13]Sheet1!$A$7:$G$75,7,FALSE)</f>
        <v>82.608695652173907</v>
      </c>
      <c r="H369" s="56"/>
      <c r="I369" s="56"/>
      <c r="J369" s="56"/>
      <c r="K369" s="56">
        <f>VLOOKUP(B369,'[4]ABI-109'!$B$3:$AN$71,39,FALSE)</f>
        <v>55.555555555555557</v>
      </c>
      <c r="L369" s="56">
        <f t="shared" si="5"/>
        <v>69.082125603864739</v>
      </c>
      <c r="M369" s="8"/>
    </row>
    <row r="370" spans="1:13" s="1" customFormat="1">
      <c r="A370" s="5">
        <v>369</v>
      </c>
      <c r="B370" s="6" t="s">
        <v>987</v>
      </c>
      <c r="C370" s="7" t="s">
        <v>988</v>
      </c>
      <c r="D370" s="5" t="s">
        <v>7</v>
      </c>
      <c r="E370" s="8" t="s">
        <v>70</v>
      </c>
      <c r="F370" s="56"/>
      <c r="G370" s="56">
        <f>VLOOKUP(B370,[13]Sheet1!$A$7:$G$75,7,FALSE)</f>
        <v>100</v>
      </c>
      <c r="H370" s="56"/>
      <c r="I370" s="56"/>
      <c r="J370" s="56"/>
      <c r="K370" s="56">
        <f>VLOOKUP(B370,'[4]ABI-109'!$B$3:$AN$71,39,FALSE)</f>
        <v>83.333333333333343</v>
      </c>
      <c r="L370" s="56">
        <f t="shared" si="5"/>
        <v>91.666666666666671</v>
      </c>
      <c r="M370" s="8"/>
    </row>
    <row r="371" spans="1:13" s="1" customFormat="1">
      <c r="A371" s="5">
        <v>370</v>
      </c>
      <c r="B371" s="6" t="s">
        <v>1169</v>
      </c>
      <c r="C371" s="7" t="s">
        <v>1170</v>
      </c>
      <c r="D371" s="5" t="s">
        <v>43</v>
      </c>
      <c r="E371" s="8" t="s">
        <v>70</v>
      </c>
      <c r="F371" s="56"/>
      <c r="G371" s="56">
        <f>VLOOKUP(B371,[13]Sheet1!$A$7:$G$75,7,FALSE)</f>
        <v>86.956521739130437</v>
      </c>
      <c r="H371" s="56"/>
      <c r="I371" s="56"/>
      <c r="J371" s="56"/>
      <c r="K371" s="56">
        <f>VLOOKUP(B371,'[4]ABI-109'!$B$3:$AN$71,39,FALSE)</f>
        <v>72.222222222222214</v>
      </c>
      <c r="L371" s="56">
        <f t="shared" si="5"/>
        <v>79.589371980676333</v>
      </c>
      <c r="M371" s="8"/>
    </row>
    <row r="372" spans="1:13" s="1" customFormat="1">
      <c r="A372" s="5">
        <v>371</v>
      </c>
      <c r="B372" s="6" t="s">
        <v>1187</v>
      </c>
      <c r="C372" s="7" t="s">
        <v>1188</v>
      </c>
      <c r="D372" s="5" t="s">
        <v>43</v>
      </c>
      <c r="E372" s="8" t="s">
        <v>70</v>
      </c>
      <c r="F372" s="56"/>
      <c r="G372" s="56">
        <f>VLOOKUP(B372,[13]Sheet1!$A$7:$G$75,7,FALSE)</f>
        <v>100</v>
      </c>
      <c r="H372" s="56"/>
      <c r="I372" s="56"/>
      <c r="J372" s="56"/>
      <c r="K372" s="56">
        <f>VLOOKUP(B372,'[4]ABI-109'!$B$3:$AN$71,39,FALSE)</f>
        <v>83.333333333333343</v>
      </c>
      <c r="L372" s="56">
        <f t="shared" si="5"/>
        <v>91.666666666666671</v>
      </c>
      <c r="M372" s="8"/>
    </row>
    <row r="373" spans="1:13" s="1" customFormat="1">
      <c r="A373" s="5">
        <v>372</v>
      </c>
      <c r="B373" s="6" t="s">
        <v>1205</v>
      </c>
      <c r="C373" s="7" t="s">
        <v>1206</v>
      </c>
      <c r="D373" s="5" t="s">
        <v>43</v>
      </c>
      <c r="E373" s="8" t="s">
        <v>70</v>
      </c>
      <c r="F373" s="56"/>
      <c r="G373" s="56">
        <f>VLOOKUP(B373,[13]Sheet1!$A$7:$G$75,7,FALSE)</f>
        <v>82.608695652173907</v>
      </c>
      <c r="H373" s="56"/>
      <c r="I373" s="56"/>
      <c r="J373" s="56"/>
      <c r="K373" s="56">
        <f>VLOOKUP(B373,'[4]ABI-109'!$B$3:$AN$71,39,FALSE)</f>
        <v>66.666666666666657</v>
      </c>
      <c r="L373" s="56">
        <f t="shared" si="5"/>
        <v>74.637681159420282</v>
      </c>
      <c r="M373" s="8"/>
    </row>
    <row r="374" spans="1:13" s="1" customFormat="1">
      <c r="A374" s="5">
        <v>373</v>
      </c>
      <c r="B374" s="6" t="s">
        <v>1233</v>
      </c>
      <c r="C374" s="7" t="s">
        <v>1234</v>
      </c>
      <c r="D374" s="5" t="s">
        <v>43</v>
      </c>
      <c r="E374" s="8" t="s">
        <v>70</v>
      </c>
      <c r="F374" s="56"/>
      <c r="G374" s="56">
        <f>VLOOKUP(B374,[13]Sheet1!$A$7:$G$75,7,FALSE)</f>
        <v>95.65217391304347</v>
      </c>
      <c r="H374" s="56"/>
      <c r="I374" s="56"/>
      <c r="J374" s="56"/>
      <c r="K374" s="56">
        <f>VLOOKUP(B374,'[4]ABI-109'!$B$3:$AN$71,39,FALSE)</f>
        <v>83.333333333333343</v>
      </c>
      <c r="L374" s="56">
        <f t="shared" si="5"/>
        <v>89.492753623188406</v>
      </c>
      <c r="M374" s="8"/>
    </row>
    <row r="375" spans="1:13" s="1" customFormat="1">
      <c r="A375" s="5">
        <v>374</v>
      </c>
      <c r="B375" s="6" t="s">
        <v>1267</v>
      </c>
      <c r="C375" s="7" t="s">
        <v>1268</v>
      </c>
      <c r="D375" s="5" t="s">
        <v>43</v>
      </c>
      <c r="E375" s="8" t="s">
        <v>70</v>
      </c>
      <c r="F375" s="56"/>
      <c r="G375" s="56">
        <f>VLOOKUP(B375,[13]Sheet1!$A$7:$G$75,7,FALSE)</f>
        <v>100</v>
      </c>
      <c r="H375" s="56"/>
      <c r="I375" s="56"/>
      <c r="J375" s="56"/>
      <c r="K375" s="56">
        <f>VLOOKUP(B375,'[4]ABI-109'!$B$3:$AN$71,39,FALSE)</f>
        <v>94.444444444444443</v>
      </c>
      <c r="L375" s="56">
        <f t="shared" si="5"/>
        <v>97.222222222222229</v>
      </c>
      <c r="M375" s="8"/>
    </row>
    <row r="376" spans="1:13" s="1" customFormat="1">
      <c r="A376" s="5">
        <v>375</v>
      </c>
      <c r="B376" s="6" t="s">
        <v>1439</v>
      </c>
      <c r="C376" s="7" t="s">
        <v>1440</v>
      </c>
      <c r="D376" s="5" t="s">
        <v>43</v>
      </c>
      <c r="E376" s="8" t="s">
        <v>70</v>
      </c>
      <c r="F376" s="56"/>
      <c r="G376" s="56">
        <f>VLOOKUP(B376,[13]Sheet1!$A$7:$G$75,7,FALSE)</f>
        <v>91.304347826086953</v>
      </c>
      <c r="H376" s="56"/>
      <c r="I376" s="56"/>
      <c r="J376" s="56"/>
      <c r="K376" s="56">
        <f>VLOOKUP(B376,'[4]ABI-109'!$B$3:$AN$71,39,FALSE)</f>
        <v>83.333333333333343</v>
      </c>
      <c r="L376" s="56">
        <f t="shared" si="5"/>
        <v>87.318840579710155</v>
      </c>
      <c r="M376" s="8"/>
    </row>
    <row r="377" spans="1:13" s="1" customFormat="1">
      <c r="A377" s="5">
        <v>376</v>
      </c>
      <c r="B377" s="6" t="s">
        <v>1473</v>
      </c>
      <c r="C377" s="7" t="s">
        <v>1474</v>
      </c>
      <c r="D377" s="5" t="s">
        <v>43</v>
      </c>
      <c r="E377" s="8" t="s">
        <v>70</v>
      </c>
      <c r="F377" s="56"/>
      <c r="G377" s="56">
        <f>VLOOKUP(B377,[13]Sheet1!$A$7:$G$75,7,FALSE)</f>
        <v>86.956521739130437</v>
      </c>
      <c r="H377" s="56"/>
      <c r="I377" s="56"/>
      <c r="J377" s="56"/>
      <c r="K377" s="56">
        <f>VLOOKUP(B377,'[4]ABI-109'!$B$3:$AN$71,39,FALSE)</f>
        <v>72.222222222222214</v>
      </c>
      <c r="L377" s="56">
        <f t="shared" si="5"/>
        <v>79.589371980676333</v>
      </c>
      <c r="M377" s="8"/>
    </row>
    <row r="378" spans="1:13" s="1" customFormat="1">
      <c r="A378" s="5">
        <v>377</v>
      </c>
      <c r="B378" s="6" t="s">
        <v>1481</v>
      </c>
      <c r="C378" s="7" t="s">
        <v>1482</v>
      </c>
      <c r="D378" s="5" t="s">
        <v>43</v>
      </c>
      <c r="E378" s="8" t="s">
        <v>70</v>
      </c>
      <c r="F378" s="56"/>
      <c r="G378" s="56">
        <f>VLOOKUP(B378,[13]Sheet1!$A$7:$G$75,7,FALSE)</f>
        <v>100</v>
      </c>
      <c r="H378" s="56"/>
      <c r="I378" s="56"/>
      <c r="J378" s="56"/>
      <c r="K378" s="56">
        <f>VLOOKUP(B378,'[4]ABI-109'!$B$3:$AN$71,39,FALSE)</f>
        <v>88.888888888888886</v>
      </c>
      <c r="L378" s="56">
        <f t="shared" si="5"/>
        <v>94.444444444444443</v>
      </c>
      <c r="M378" s="8"/>
    </row>
    <row r="379" spans="1:13" s="1" customFormat="1">
      <c r="A379" s="5">
        <v>378</v>
      </c>
      <c r="B379" s="6" t="s">
        <v>1487</v>
      </c>
      <c r="C379" s="7" t="s">
        <v>1488</v>
      </c>
      <c r="D379" s="5" t="s">
        <v>43</v>
      </c>
      <c r="E379" s="8" t="s">
        <v>70</v>
      </c>
      <c r="F379" s="56"/>
      <c r="G379" s="56">
        <f>VLOOKUP(B379,[13]Sheet1!$A$7:$G$75,7,FALSE)</f>
        <v>95.65217391304347</v>
      </c>
      <c r="H379" s="56"/>
      <c r="I379" s="56"/>
      <c r="J379" s="56"/>
      <c r="K379" s="56">
        <f>VLOOKUP(B379,'[4]ABI-109'!$B$3:$AN$71,39,FALSE)</f>
        <v>88.888888888888886</v>
      </c>
      <c r="L379" s="56">
        <f t="shared" si="5"/>
        <v>92.270531400966178</v>
      </c>
      <c r="M379" s="8"/>
    </row>
    <row r="380" spans="1:13" s="1" customFormat="1">
      <c r="A380" s="5">
        <v>379</v>
      </c>
      <c r="B380" s="6" t="s">
        <v>1525</v>
      </c>
      <c r="C380" s="7" t="s">
        <v>1526</v>
      </c>
      <c r="D380" s="5" t="s">
        <v>43</v>
      </c>
      <c r="E380" s="8" t="s">
        <v>70</v>
      </c>
      <c r="F380" s="56"/>
      <c r="G380" s="56">
        <f>VLOOKUP(B380,[13]Sheet1!$A$7:$G$75,7,FALSE)</f>
        <v>95.65217391304347</v>
      </c>
      <c r="H380" s="56"/>
      <c r="I380" s="56"/>
      <c r="J380" s="56"/>
      <c r="K380" s="56">
        <f>VLOOKUP(B380,'[4]ABI-109'!$B$3:$AN$71,39,FALSE)</f>
        <v>88.888888888888886</v>
      </c>
      <c r="L380" s="56">
        <f t="shared" si="5"/>
        <v>92.270531400966178</v>
      </c>
      <c r="M380" s="8"/>
    </row>
    <row r="381" spans="1:13" s="1" customFormat="1">
      <c r="A381" s="5">
        <v>380</v>
      </c>
      <c r="B381" s="6" t="s">
        <v>1531</v>
      </c>
      <c r="C381" s="7" t="s">
        <v>1532</v>
      </c>
      <c r="D381" s="5" t="s">
        <v>43</v>
      </c>
      <c r="E381" s="8" t="s">
        <v>70</v>
      </c>
      <c r="F381" s="56"/>
      <c r="G381" s="56">
        <f>VLOOKUP(B381,[13]Sheet1!$A$7:$G$75,7,FALSE)</f>
        <v>95.65217391304347</v>
      </c>
      <c r="H381" s="56"/>
      <c r="I381" s="56"/>
      <c r="J381" s="56"/>
      <c r="K381" s="56">
        <f>VLOOKUP(B381,'[4]ABI-109'!$B$3:$AN$71,39,FALSE)</f>
        <v>83.333333333333343</v>
      </c>
      <c r="L381" s="56">
        <f t="shared" si="5"/>
        <v>89.492753623188406</v>
      </c>
      <c r="M381" s="8"/>
    </row>
    <row r="382" spans="1:13" s="1" customFormat="1">
      <c r="A382" s="5">
        <v>381</v>
      </c>
      <c r="B382" s="6" t="s">
        <v>1533</v>
      </c>
      <c r="C382" s="7" t="s">
        <v>1534</v>
      </c>
      <c r="D382" s="5" t="s">
        <v>43</v>
      </c>
      <c r="E382" s="8" t="s">
        <v>70</v>
      </c>
      <c r="F382" s="56"/>
      <c r="G382" s="56">
        <f>VLOOKUP(B382,[13]Sheet1!$A$7:$G$75,7,FALSE)</f>
        <v>100</v>
      </c>
      <c r="H382" s="56"/>
      <c r="I382" s="56"/>
      <c r="J382" s="56"/>
      <c r="K382" s="56">
        <f>VLOOKUP(B382,'[4]ABI-109'!$B$3:$AN$71,39,FALSE)</f>
        <v>83.333333333333343</v>
      </c>
      <c r="L382" s="56">
        <f t="shared" si="5"/>
        <v>91.666666666666671</v>
      </c>
      <c r="M382" s="8"/>
    </row>
    <row r="383" spans="1:13" s="1" customFormat="1">
      <c r="A383" s="5">
        <v>382</v>
      </c>
      <c r="B383" s="6" t="s">
        <v>1547</v>
      </c>
      <c r="C383" s="7" t="s">
        <v>1548</v>
      </c>
      <c r="D383" s="5" t="s">
        <v>43</v>
      </c>
      <c r="E383" s="8" t="s">
        <v>70</v>
      </c>
      <c r="F383" s="56"/>
      <c r="G383" s="56">
        <f>VLOOKUP(B383,[13]Sheet1!$A$7:$G$75,7,FALSE)</f>
        <v>100</v>
      </c>
      <c r="H383" s="56"/>
      <c r="I383" s="56"/>
      <c r="J383" s="56"/>
      <c r="K383" s="56">
        <f>VLOOKUP(B383,'[4]ABI-109'!$B$3:$AN$71,39,FALSE)</f>
        <v>88.888888888888886</v>
      </c>
      <c r="L383" s="56">
        <f t="shared" si="5"/>
        <v>94.444444444444443</v>
      </c>
      <c r="M383" s="8"/>
    </row>
    <row r="384" spans="1:13" s="1" customFormat="1">
      <c r="A384" s="5">
        <v>383</v>
      </c>
      <c r="B384" s="6" t="s">
        <v>1555</v>
      </c>
      <c r="C384" s="7" t="s">
        <v>1556</v>
      </c>
      <c r="D384" s="5" t="s">
        <v>43</v>
      </c>
      <c r="E384" s="8" t="s">
        <v>70</v>
      </c>
      <c r="F384" s="56"/>
      <c r="G384" s="56">
        <f>VLOOKUP(B384,[13]Sheet1!$A$7:$G$75,7,FALSE)</f>
        <v>86.956521739130437</v>
      </c>
      <c r="H384" s="56"/>
      <c r="I384" s="56"/>
      <c r="J384" s="56"/>
      <c r="K384" s="56">
        <f>VLOOKUP(B384,'[4]ABI-109'!$B$3:$AN$71,39,FALSE)</f>
        <v>72.222222222222214</v>
      </c>
      <c r="L384" s="56">
        <f t="shared" si="5"/>
        <v>79.589371980676333</v>
      </c>
      <c r="M384" s="8"/>
    </row>
    <row r="385" spans="1:13" s="1" customFormat="1">
      <c r="A385" s="5">
        <v>384</v>
      </c>
      <c r="B385" s="6" t="s">
        <v>1563</v>
      </c>
      <c r="C385" s="7" t="s">
        <v>1564</v>
      </c>
      <c r="D385" s="5" t="s">
        <v>43</v>
      </c>
      <c r="E385" s="8" t="s">
        <v>70</v>
      </c>
      <c r="F385" s="56"/>
      <c r="G385" s="56">
        <f>VLOOKUP(B385,[13]Sheet1!$A$7:$G$75,7,FALSE)</f>
        <v>95.65217391304347</v>
      </c>
      <c r="H385" s="56"/>
      <c r="I385" s="56"/>
      <c r="J385" s="56"/>
      <c r="K385" s="56">
        <f>VLOOKUP(B385,'[4]ABI-109'!$B$3:$AN$71,39,FALSE)</f>
        <v>83.333333333333343</v>
      </c>
      <c r="L385" s="56">
        <f t="shared" si="5"/>
        <v>89.492753623188406</v>
      </c>
      <c r="M385" s="8"/>
    </row>
    <row r="386" spans="1:13" s="1" customFormat="1">
      <c r="A386" s="5">
        <v>385</v>
      </c>
      <c r="B386" s="6" t="s">
        <v>1567</v>
      </c>
      <c r="C386" s="7" t="s">
        <v>1568</v>
      </c>
      <c r="D386" s="5" t="s">
        <v>43</v>
      </c>
      <c r="E386" s="8" t="s">
        <v>70</v>
      </c>
      <c r="F386" s="56"/>
      <c r="G386" s="56">
        <f>VLOOKUP(B386,[13]Sheet1!$A$7:$G$75,7,FALSE)</f>
        <v>86.956521739130437</v>
      </c>
      <c r="H386" s="56"/>
      <c r="I386" s="56"/>
      <c r="J386" s="56"/>
      <c r="K386" s="56">
        <f>VLOOKUP(B386,'[4]ABI-109'!$B$3:$AN$71,39,FALSE)</f>
        <v>77.777777777777786</v>
      </c>
      <c r="L386" s="56">
        <f t="shared" ref="L386:L449" si="6">AVERAGE(F386:K386)</f>
        <v>82.367149758454104</v>
      </c>
      <c r="M386" s="8"/>
    </row>
    <row r="387" spans="1:13" s="1" customFormat="1">
      <c r="A387" s="5">
        <v>386</v>
      </c>
      <c r="B387" s="6" t="s">
        <v>1571</v>
      </c>
      <c r="C387" s="7" t="s">
        <v>1572</v>
      </c>
      <c r="D387" s="5" t="s">
        <v>43</v>
      </c>
      <c r="E387" s="8" t="s">
        <v>70</v>
      </c>
      <c r="F387" s="56"/>
      <c r="G387" s="56">
        <f>VLOOKUP(B387,[13]Sheet1!$A$7:$G$75,7,FALSE)</f>
        <v>100</v>
      </c>
      <c r="H387" s="56"/>
      <c r="I387" s="56"/>
      <c r="J387" s="56"/>
      <c r="K387" s="56">
        <f>VLOOKUP(B387,'[4]ABI-109'!$B$3:$AN$71,39,FALSE)</f>
        <v>88.888888888888886</v>
      </c>
      <c r="L387" s="56">
        <f t="shared" si="6"/>
        <v>94.444444444444443</v>
      </c>
      <c r="M387" s="8"/>
    </row>
    <row r="388" spans="1:13" s="1" customFormat="1">
      <c r="A388" s="5">
        <v>387</v>
      </c>
      <c r="B388" s="13" t="s">
        <v>1587</v>
      </c>
      <c r="C388" s="9" t="s">
        <v>1588</v>
      </c>
      <c r="D388" s="10" t="s">
        <v>43</v>
      </c>
      <c r="E388" s="8" t="s">
        <v>70</v>
      </c>
      <c r="F388" s="56"/>
      <c r="G388" s="56">
        <f>VLOOKUP(B388,[13]Sheet1!$A$7:$G$75,7,FALSE)</f>
        <v>100</v>
      </c>
      <c r="H388" s="56"/>
      <c r="I388" s="56"/>
      <c r="J388" s="56"/>
      <c r="K388" s="56">
        <f>VLOOKUP(B388,'[4]ABI-109'!$B$3:$AN$71,39,FALSE)</f>
        <v>88.888888888888886</v>
      </c>
      <c r="L388" s="56">
        <f t="shared" si="6"/>
        <v>94.444444444444443</v>
      </c>
      <c r="M388" s="8"/>
    </row>
    <row r="389" spans="1:13" s="1" customFormat="1">
      <c r="A389" s="5">
        <v>388</v>
      </c>
      <c r="B389" s="6" t="s">
        <v>1595</v>
      </c>
      <c r="C389" s="7" t="s">
        <v>1596</v>
      </c>
      <c r="D389" s="5" t="s">
        <v>43</v>
      </c>
      <c r="E389" s="8" t="s">
        <v>70</v>
      </c>
      <c r="F389" s="56"/>
      <c r="G389" s="56">
        <f>VLOOKUP(B389,[13]Sheet1!$A$7:$G$75,7,FALSE)</f>
        <v>95.65217391304347</v>
      </c>
      <c r="H389" s="56"/>
      <c r="I389" s="56"/>
      <c r="J389" s="56"/>
      <c r="K389" s="56">
        <f>VLOOKUP(B389,'[4]ABI-109'!$B$3:$AN$71,39,FALSE)</f>
        <v>83.333333333333343</v>
      </c>
      <c r="L389" s="56">
        <f t="shared" si="6"/>
        <v>89.492753623188406</v>
      </c>
      <c r="M389" s="8"/>
    </row>
    <row r="390" spans="1:13" s="1" customFormat="1">
      <c r="A390" s="5">
        <v>389</v>
      </c>
      <c r="B390" s="6" t="s">
        <v>1599</v>
      </c>
      <c r="C390" s="7" t="s">
        <v>1600</v>
      </c>
      <c r="D390" s="5" t="s">
        <v>43</v>
      </c>
      <c r="E390" s="8" t="s">
        <v>70</v>
      </c>
      <c r="F390" s="56"/>
      <c r="G390" s="56">
        <f>VLOOKUP(B390,[13]Sheet1!$A$7:$G$75,7,FALSE)</f>
        <v>100</v>
      </c>
      <c r="H390" s="56"/>
      <c r="I390" s="56"/>
      <c r="J390" s="56"/>
      <c r="K390" s="56">
        <f>VLOOKUP(B390,'[4]ABI-109'!$B$3:$AN$71,39,FALSE)</f>
        <v>94.444444444444443</v>
      </c>
      <c r="L390" s="56">
        <f t="shared" si="6"/>
        <v>97.222222222222229</v>
      </c>
      <c r="M390" s="8"/>
    </row>
    <row r="391" spans="1:13" s="1" customFormat="1">
      <c r="A391" s="5">
        <v>390</v>
      </c>
      <c r="B391" s="6" t="s">
        <v>1601</v>
      </c>
      <c r="C391" s="7" t="s">
        <v>1602</v>
      </c>
      <c r="D391" s="5" t="s">
        <v>43</v>
      </c>
      <c r="E391" s="8" t="s">
        <v>70</v>
      </c>
      <c r="F391" s="56"/>
      <c r="G391" s="56">
        <f>VLOOKUP(B391,[13]Sheet1!$A$7:$G$75,7,FALSE)</f>
        <v>82.608695652173907</v>
      </c>
      <c r="H391" s="56"/>
      <c r="I391" s="56"/>
      <c r="J391" s="56"/>
      <c r="K391" s="56">
        <f>VLOOKUP(B391,'[4]ABI-109'!$B$3:$AN$71,39,FALSE)</f>
        <v>61.111111111111114</v>
      </c>
      <c r="L391" s="56">
        <f t="shared" si="6"/>
        <v>71.859903381642511</v>
      </c>
      <c r="M391" s="8"/>
    </row>
    <row r="392" spans="1:13" s="1" customFormat="1">
      <c r="A392" s="5">
        <v>391</v>
      </c>
      <c r="B392" s="6" t="s">
        <v>1603</v>
      </c>
      <c r="C392" s="7" t="s">
        <v>1604</v>
      </c>
      <c r="D392" s="5" t="s">
        <v>43</v>
      </c>
      <c r="E392" s="8" t="s">
        <v>70</v>
      </c>
      <c r="F392" s="56"/>
      <c r="G392" s="56">
        <f>VLOOKUP(B392,[13]Sheet1!$A$7:$G$75,7,FALSE)</f>
        <v>95.65217391304347</v>
      </c>
      <c r="H392" s="56"/>
      <c r="I392" s="56"/>
      <c r="J392" s="56"/>
      <c r="K392" s="56">
        <f>VLOOKUP(B392,'[4]ABI-109'!$B$3:$AN$71,39,FALSE)</f>
        <v>94.444444444444443</v>
      </c>
      <c r="L392" s="56">
        <f t="shared" si="6"/>
        <v>95.048309178743949</v>
      </c>
      <c r="M392" s="8"/>
    </row>
    <row r="393" spans="1:13" s="1" customFormat="1">
      <c r="A393" s="5">
        <v>392</v>
      </c>
      <c r="B393" s="6" t="s">
        <v>1607</v>
      </c>
      <c r="C393" s="7" t="s">
        <v>1608</v>
      </c>
      <c r="D393" s="5" t="s">
        <v>43</v>
      </c>
      <c r="E393" s="8" t="s">
        <v>70</v>
      </c>
      <c r="F393" s="56"/>
      <c r="G393" s="56">
        <f>VLOOKUP(B393,[13]Sheet1!$A$7:$G$75,7,FALSE)</f>
        <v>95.65217391304347</v>
      </c>
      <c r="H393" s="56"/>
      <c r="I393" s="56"/>
      <c r="J393" s="56"/>
      <c r="K393" s="56">
        <f>VLOOKUP(B393,'[4]ABI-109'!$B$3:$AN$71,39,FALSE)</f>
        <v>88.888888888888886</v>
      </c>
      <c r="L393" s="56">
        <f t="shared" si="6"/>
        <v>92.270531400966178</v>
      </c>
      <c r="M393" s="8"/>
    </row>
    <row r="394" spans="1:13" s="1" customFormat="1">
      <c r="A394" s="5">
        <v>393</v>
      </c>
      <c r="B394" s="11" t="s">
        <v>1619</v>
      </c>
      <c r="C394" s="12" t="s">
        <v>1620</v>
      </c>
      <c r="D394" s="8" t="s">
        <v>43</v>
      </c>
      <c r="E394" s="8" t="s">
        <v>70</v>
      </c>
      <c r="F394" s="56"/>
      <c r="G394" s="56">
        <f>VLOOKUP(B394,[13]Sheet1!$A$7:$G$75,7,FALSE)</f>
        <v>95.65217391304347</v>
      </c>
      <c r="H394" s="56"/>
      <c r="I394" s="56"/>
      <c r="J394" s="56"/>
      <c r="K394" s="56">
        <f>VLOOKUP(B394,'[4]ABI-109'!$B$3:$AN$71,39,FALSE)</f>
        <v>88.888888888888886</v>
      </c>
      <c r="L394" s="56">
        <f t="shared" si="6"/>
        <v>92.270531400966178</v>
      </c>
      <c r="M394" s="8"/>
    </row>
    <row r="395" spans="1:13" s="1" customFormat="1">
      <c r="A395" s="5">
        <v>394</v>
      </c>
      <c r="B395" s="6" t="s">
        <v>1692</v>
      </c>
      <c r="C395" s="7" t="s">
        <v>1693</v>
      </c>
      <c r="D395" s="5" t="s">
        <v>43</v>
      </c>
      <c r="E395" s="8" t="s">
        <v>70</v>
      </c>
      <c r="F395" s="56"/>
      <c r="G395" s="56">
        <f>VLOOKUP(B395,[13]Sheet1!$A$7:$G$75,7,FALSE)</f>
        <v>91.304347826086953</v>
      </c>
      <c r="H395" s="56"/>
      <c r="I395" s="56"/>
      <c r="J395" s="56"/>
      <c r="K395" s="56">
        <f>VLOOKUP(B395,'[4]ABI-109'!$B$3:$AN$71,39,FALSE)</f>
        <v>72.222222222222214</v>
      </c>
      <c r="L395" s="56">
        <f t="shared" si="6"/>
        <v>81.763285024154584</v>
      </c>
      <c r="M395" s="8"/>
    </row>
    <row r="396" spans="1:13" s="1" customFormat="1">
      <c r="A396" s="5">
        <v>395</v>
      </c>
      <c r="B396" s="6" t="s">
        <v>1706</v>
      </c>
      <c r="C396" s="7" t="s">
        <v>1707</v>
      </c>
      <c r="D396" s="5" t="s">
        <v>43</v>
      </c>
      <c r="E396" s="8" t="s">
        <v>70</v>
      </c>
      <c r="F396" s="56"/>
      <c r="G396" s="56">
        <f>VLOOKUP(B396,[13]Sheet1!$A$7:$G$75,7,FALSE)</f>
        <v>86.956521739130437</v>
      </c>
      <c r="H396" s="56"/>
      <c r="I396" s="56"/>
      <c r="J396" s="56"/>
      <c r="K396" s="56">
        <f>VLOOKUP(B396,'[4]ABI-109'!$B$3:$AN$71,39,FALSE)</f>
        <v>77.777777777777786</v>
      </c>
      <c r="L396" s="56">
        <f t="shared" si="6"/>
        <v>82.367149758454104</v>
      </c>
      <c r="M396" s="8"/>
    </row>
    <row r="397" spans="1:13" s="1" customFormat="1">
      <c r="A397" s="5">
        <v>396</v>
      </c>
      <c r="B397" s="6" t="s">
        <v>1722</v>
      </c>
      <c r="C397" s="7" t="s">
        <v>1723</v>
      </c>
      <c r="D397" s="5" t="s">
        <v>43</v>
      </c>
      <c r="E397" s="8" t="s">
        <v>70</v>
      </c>
      <c r="F397" s="56"/>
      <c r="G397" s="56">
        <f>VLOOKUP(B397,[13]Sheet1!$A$7:$G$75,7,FALSE)</f>
        <v>91.304347826086953</v>
      </c>
      <c r="H397" s="56"/>
      <c r="I397" s="56"/>
      <c r="J397" s="56"/>
      <c r="K397" s="56">
        <f>VLOOKUP(B397,'[4]ABI-109'!$B$3:$AN$71,39,FALSE)</f>
        <v>77.777777777777786</v>
      </c>
      <c r="L397" s="56">
        <f t="shared" si="6"/>
        <v>84.54106280193237</v>
      </c>
      <c r="M397" s="8"/>
    </row>
    <row r="398" spans="1:13" s="1" customFormat="1">
      <c r="A398" s="5">
        <v>397</v>
      </c>
      <c r="B398" s="6" t="s">
        <v>1724</v>
      </c>
      <c r="C398" s="7" t="s">
        <v>1725</v>
      </c>
      <c r="D398" s="5" t="s">
        <v>43</v>
      </c>
      <c r="E398" s="8" t="s">
        <v>70</v>
      </c>
      <c r="F398" s="56"/>
      <c r="G398" s="56">
        <f>VLOOKUP(B398,[13]Sheet1!$A$7:$G$75,7,FALSE)</f>
        <v>86.956521739130437</v>
      </c>
      <c r="H398" s="56"/>
      <c r="I398" s="56"/>
      <c r="J398" s="56"/>
      <c r="K398" s="56">
        <f>VLOOKUP(B398,'[4]ABI-109'!$B$3:$AN$71,39,FALSE)</f>
        <v>72.222222222222214</v>
      </c>
      <c r="L398" s="56">
        <f t="shared" si="6"/>
        <v>79.589371980676333</v>
      </c>
      <c r="M398" s="8"/>
    </row>
    <row r="399" spans="1:13" s="1" customFormat="1">
      <c r="A399" s="5">
        <v>398</v>
      </c>
      <c r="B399" s="6" t="s">
        <v>1726</v>
      </c>
      <c r="C399" s="7" t="s">
        <v>1727</v>
      </c>
      <c r="D399" s="5" t="s">
        <v>43</v>
      </c>
      <c r="E399" s="8" t="s">
        <v>70</v>
      </c>
      <c r="F399" s="56"/>
      <c r="G399" s="56">
        <f>VLOOKUP(B399,[13]Sheet1!$A$7:$G$75,7,FALSE)</f>
        <v>86.956521739130437</v>
      </c>
      <c r="H399" s="56"/>
      <c r="I399" s="56"/>
      <c r="J399" s="56"/>
      <c r="K399" s="56">
        <f>VLOOKUP(B399,'[4]ABI-109'!$B$3:$AN$71,39,FALSE)</f>
        <v>72.222222222222214</v>
      </c>
      <c r="L399" s="56">
        <f t="shared" si="6"/>
        <v>79.589371980676333</v>
      </c>
      <c r="M399" s="8"/>
    </row>
    <row r="400" spans="1:13" s="1" customFormat="1">
      <c r="A400" s="5">
        <v>399</v>
      </c>
      <c r="B400" s="6" t="s">
        <v>1730</v>
      </c>
      <c r="C400" s="9" t="s">
        <v>1731</v>
      </c>
      <c r="D400" s="10" t="s">
        <v>7</v>
      </c>
      <c r="E400" s="8" t="s">
        <v>70</v>
      </c>
      <c r="F400" s="56"/>
      <c r="G400" s="56">
        <f>VLOOKUP(B400,[13]Sheet1!$A$7:$G$75,7,FALSE)</f>
        <v>69.565217391304344</v>
      </c>
      <c r="H400" s="56"/>
      <c r="I400" s="56"/>
      <c r="J400" s="56"/>
      <c r="K400" s="56">
        <f>VLOOKUP(B400,'[4]ABI-109'!$B$3:$AN$71,39,FALSE)</f>
        <v>66.666666666666657</v>
      </c>
      <c r="L400" s="56">
        <f t="shared" si="6"/>
        <v>68.115942028985501</v>
      </c>
      <c r="M400" s="8"/>
    </row>
    <row r="401" spans="1:13" s="1" customFormat="1">
      <c r="A401" s="5">
        <v>400</v>
      </c>
      <c r="B401" s="6" t="s">
        <v>1732</v>
      </c>
      <c r="C401" s="7" t="s">
        <v>1733</v>
      </c>
      <c r="D401" s="5" t="s">
        <v>43</v>
      </c>
      <c r="E401" s="8" t="s">
        <v>70</v>
      </c>
      <c r="F401" s="56"/>
      <c r="G401" s="56">
        <f>VLOOKUP(B401,[13]Sheet1!$A$7:$G$75,7,FALSE)</f>
        <v>78.260869565217391</v>
      </c>
      <c r="H401" s="56"/>
      <c r="I401" s="56"/>
      <c r="J401" s="56"/>
      <c r="K401" s="56">
        <f>VLOOKUP(B401,'[4]ABI-109'!$B$3:$AN$71,39,FALSE)</f>
        <v>83.333333333333343</v>
      </c>
      <c r="L401" s="56">
        <f t="shared" si="6"/>
        <v>80.797101449275374</v>
      </c>
      <c r="M401" s="8"/>
    </row>
    <row r="402" spans="1:13" s="1" customFormat="1">
      <c r="A402" s="5">
        <v>401</v>
      </c>
      <c r="B402" s="6" t="s">
        <v>1736</v>
      </c>
      <c r="C402" s="7" t="s">
        <v>1737</v>
      </c>
      <c r="D402" s="5" t="s">
        <v>7</v>
      </c>
      <c r="E402" s="8" t="s">
        <v>70</v>
      </c>
      <c r="F402" s="56"/>
      <c r="G402" s="56">
        <f>VLOOKUP(B402,[13]Sheet1!$A$7:$G$75,7,FALSE)</f>
        <v>91.304347826086953</v>
      </c>
      <c r="H402" s="56"/>
      <c r="I402" s="56"/>
      <c r="J402" s="56"/>
      <c r="K402" s="56">
        <f>VLOOKUP(B402,'[4]ABI-109'!$B$3:$AN$71,39,FALSE)</f>
        <v>77.777777777777786</v>
      </c>
      <c r="L402" s="56">
        <f t="shared" si="6"/>
        <v>84.54106280193237</v>
      </c>
      <c r="M402" s="8"/>
    </row>
    <row r="403" spans="1:13" s="1" customFormat="1">
      <c r="A403" s="5">
        <v>402</v>
      </c>
      <c r="B403" s="6" t="s">
        <v>1740</v>
      </c>
      <c r="C403" s="7" t="s">
        <v>1741</v>
      </c>
      <c r="D403" s="5" t="s">
        <v>7</v>
      </c>
      <c r="E403" s="8" t="s">
        <v>70</v>
      </c>
      <c r="F403" s="56"/>
      <c r="G403" s="56">
        <f>VLOOKUP(B403,[13]Sheet1!$A$7:$G$75,7,FALSE)</f>
        <v>86.956521739130437</v>
      </c>
      <c r="H403" s="56"/>
      <c r="I403" s="56"/>
      <c r="J403" s="56"/>
      <c r="K403" s="56">
        <f>VLOOKUP(B403,'[4]ABI-109'!$B$3:$AN$71,39,FALSE)</f>
        <v>72.222222222222214</v>
      </c>
      <c r="L403" s="56">
        <f t="shared" si="6"/>
        <v>79.589371980676333</v>
      </c>
      <c r="M403" s="8"/>
    </row>
    <row r="404" spans="1:13" s="1" customFormat="1">
      <c r="A404" s="5">
        <v>403</v>
      </c>
      <c r="B404" s="6" t="s">
        <v>1765</v>
      </c>
      <c r="C404" s="7" t="s">
        <v>1766</v>
      </c>
      <c r="D404" s="5" t="s">
        <v>7</v>
      </c>
      <c r="E404" s="8" t="s">
        <v>70</v>
      </c>
      <c r="F404" s="56"/>
      <c r="G404" s="56">
        <f>VLOOKUP(B404,[13]Sheet1!$A$7:$G$75,7,FALSE)</f>
        <v>86.956521739130437</v>
      </c>
      <c r="H404" s="56"/>
      <c r="I404" s="56"/>
      <c r="J404" s="56"/>
      <c r="K404" s="56">
        <f>VLOOKUP(B404,'[4]ABI-109'!$B$3:$AN$71,39,FALSE)</f>
        <v>72.222222222222214</v>
      </c>
      <c r="L404" s="56">
        <f t="shared" si="6"/>
        <v>79.589371980676333</v>
      </c>
      <c r="M404" s="8"/>
    </row>
    <row r="405" spans="1:13" s="1" customFormat="1">
      <c r="A405" s="5">
        <v>404</v>
      </c>
      <c r="B405" s="6" t="s">
        <v>1797</v>
      </c>
      <c r="C405" s="7" t="s">
        <v>1798</v>
      </c>
      <c r="D405" s="5" t="s">
        <v>7</v>
      </c>
      <c r="E405" s="8" t="s">
        <v>70</v>
      </c>
      <c r="F405" s="56"/>
      <c r="G405" s="56">
        <f>VLOOKUP(B405,[13]Sheet1!$A$7:$G$75,7,FALSE)</f>
        <v>86.956521739130437</v>
      </c>
      <c r="H405" s="56"/>
      <c r="I405" s="56"/>
      <c r="J405" s="56"/>
      <c r="K405" s="56">
        <f>VLOOKUP(B405,'[4]ABI-109'!$B$3:$AN$71,39,FALSE)</f>
        <v>66.666666666666657</v>
      </c>
      <c r="L405" s="56">
        <f t="shared" si="6"/>
        <v>76.811594202898547</v>
      </c>
      <c r="M405" s="8"/>
    </row>
    <row r="406" spans="1:13" s="1" customFormat="1">
      <c r="A406" s="5">
        <v>405</v>
      </c>
      <c r="B406" s="6" t="s">
        <v>1807</v>
      </c>
      <c r="C406" s="7" t="s">
        <v>1808</v>
      </c>
      <c r="D406" s="5" t="s">
        <v>7</v>
      </c>
      <c r="E406" s="8" t="s">
        <v>70</v>
      </c>
      <c r="F406" s="56"/>
      <c r="G406" s="56">
        <f>VLOOKUP(B406,[13]Sheet1!$A$7:$G$75,7,FALSE)</f>
        <v>86.956521739130437</v>
      </c>
      <c r="H406" s="56"/>
      <c r="I406" s="56"/>
      <c r="J406" s="56"/>
      <c r="K406" s="56">
        <f>VLOOKUP(B406,'[4]ABI-109'!$B$3:$AN$71,39,FALSE)</f>
        <v>66.666666666666657</v>
      </c>
      <c r="L406" s="56">
        <f t="shared" si="6"/>
        <v>76.811594202898547</v>
      </c>
      <c r="M406" s="8"/>
    </row>
    <row r="407" spans="1:13" s="1" customFormat="1">
      <c r="A407" s="5">
        <v>406</v>
      </c>
      <c r="B407" s="6" t="s">
        <v>1809</v>
      </c>
      <c r="C407" s="7" t="s">
        <v>1810</v>
      </c>
      <c r="D407" s="5" t="s">
        <v>43</v>
      </c>
      <c r="E407" s="8" t="s">
        <v>70</v>
      </c>
      <c r="F407" s="56"/>
      <c r="G407" s="56">
        <f>VLOOKUP(B407,[13]Sheet1!$A$7:$G$75,7,FALSE)</f>
        <v>73.91304347826086</v>
      </c>
      <c r="H407" s="56"/>
      <c r="I407" s="56"/>
      <c r="J407" s="56"/>
      <c r="K407" s="56">
        <f>VLOOKUP(B407,'[4]ABI-109'!$B$3:$AN$71,39,FALSE)</f>
        <v>77.777777777777786</v>
      </c>
      <c r="L407" s="56">
        <f t="shared" si="6"/>
        <v>75.845410628019323</v>
      </c>
      <c r="M407" s="8"/>
    </row>
    <row r="408" spans="1:13" s="1" customFormat="1">
      <c r="A408" s="5">
        <v>407</v>
      </c>
      <c r="B408" s="6" t="s">
        <v>1845</v>
      </c>
      <c r="C408" s="7" t="s">
        <v>1846</v>
      </c>
      <c r="D408" s="5" t="s">
        <v>43</v>
      </c>
      <c r="E408" s="8" t="s">
        <v>70</v>
      </c>
      <c r="F408" s="56"/>
      <c r="G408" s="56">
        <f>VLOOKUP(B408,[13]Sheet1!$A$7:$G$75,7,FALSE)</f>
        <v>91.304347826086953</v>
      </c>
      <c r="H408" s="56"/>
      <c r="I408" s="56"/>
      <c r="J408" s="56"/>
      <c r="K408" s="56">
        <f>VLOOKUP(B408,'[4]ABI-109'!$B$3:$AN$71,39,FALSE)</f>
        <v>77.777777777777786</v>
      </c>
      <c r="L408" s="56">
        <f t="shared" si="6"/>
        <v>84.54106280193237</v>
      </c>
      <c r="M408" s="8"/>
    </row>
    <row r="409" spans="1:13" s="1" customFormat="1">
      <c r="A409" s="5">
        <v>408</v>
      </c>
      <c r="B409" s="6" t="s">
        <v>1885</v>
      </c>
      <c r="C409" s="7" t="s">
        <v>1886</v>
      </c>
      <c r="D409" s="5" t="s">
        <v>7</v>
      </c>
      <c r="E409" s="8" t="s">
        <v>70</v>
      </c>
      <c r="F409" s="56"/>
      <c r="G409" s="56">
        <f>VLOOKUP(B409,[13]Sheet1!$A$7:$G$75,7,FALSE)</f>
        <v>86.956521739130437</v>
      </c>
      <c r="H409" s="56"/>
      <c r="I409" s="56"/>
      <c r="J409" s="56"/>
      <c r="K409" s="56">
        <f>VLOOKUP(B409,'[4]ABI-109'!$B$3:$AN$71,39,FALSE)</f>
        <v>66.666666666666657</v>
      </c>
      <c r="L409" s="56">
        <f t="shared" si="6"/>
        <v>76.811594202898547</v>
      </c>
      <c r="M409" s="8"/>
    </row>
    <row r="410" spans="1:13" s="1" customFormat="1">
      <c r="A410" s="48">
        <v>409</v>
      </c>
      <c r="B410" s="49" t="s">
        <v>1897</v>
      </c>
      <c r="C410" s="50" t="s">
        <v>1898</v>
      </c>
      <c r="D410" s="51" t="s">
        <v>7</v>
      </c>
      <c r="E410" s="51" t="s">
        <v>70</v>
      </c>
      <c r="F410" s="57"/>
      <c r="G410" s="57">
        <f>VLOOKUP(B410,[13]Sheet1!$A$7:$G$75,7,FALSE)</f>
        <v>13.043478260869565</v>
      </c>
      <c r="H410" s="57"/>
      <c r="I410" s="57"/>
      <c r="J410" s="57"/>
      <c r="K410" s="57">
        <f>VLOOKUP(B410,'[4]ABI-109'!$B$3:$AN$71,39,FALSE)</f>
        <v>44.444444444444443</v>
      </c>
      <c r="L410" s="57">
        <f t="shared" si="6"/>
        <v>28.743961352657003</v>
      </c>
      <c r="M410" s="51" t="str">
        <f>VLOOKUP(B410,[5]Sheet1!$B$3:$M$950,12,FALSE)</f>
        <v>Letter submitted</v>
      </c>
    </row>
    <row r="411" spans="1:13" s="1" customFormat="1">
      <c r="A411" s="5">
        <v>410</v>
      </c>
      <c r="B411" s="6" t="s">
        <v>24</v>
      </c>
      <c r="C411" s="7" t="s">
        <v>25</v>
      </c>
      <c r="D411" s="5" t="s">
        <v>7</v>
      </c>
      <c r="E411" s="8" t="s">
        <v>26</v>
      </c>
      <c r="F411" s="56"/>
      <c r="G411" s="56"/>
      <c r="H411" s="56">
        <f>VLOOKUP(B411,[14]P2!$B$6:$H$943,7,FALSE)</f>
        <v>100</v>
      </c>
      <c r="I411" s="56"/>
      <c r="J411" s="56"/>
      <c r="K411" s="56">
        <f>VLOOKUP(B411,'[4]ABI-110'!$B$3:$AN$70,39,FALSE)</f>
        <v>83.333333333333343</v>
      </c>
      <c r="L411" s="56">
        <f t="shared" si="6"/>
        <v>91.666666666666671</v>
      </c>
      <c r="M411" s="8"/>
    </row>
    <row r="412" spans="1:13" s="1" customFormat="1">
      <c r="A412" s="5">
        <v>411</v>
      </c>
      <c r="B412" s="6" t="s">
        <v>29</v>
      </c>
      <c r="C412" s="7" t="s">
        <v>30</v>
      </c>
      <c r="D412" s="5" t="s">
        <v>7</v>
      </c>
      <c r="E412" s="8" t="s">
        <v>26</v>
      </c>
      <c r="F412" s="56"/>
      <c r="G412" s="56"/>
      <c r="H412" s="56">
        <f>VLOOKUP(B412,[14]P2!$B$6:$H$943,7,FALSE)</f>
        <v>90.9</v>
      </c>
      <c r="I412" s="56"/>
      <c r="J412" s="56"/>
      <c r="K412" s="56">
        <f>VLOOKUP(B412,'[4]ABI-110'!$B$3:$AN$70,39,FALSE)</f>
        <v>77.777777777777786</v>
      </c>
      <c r="L412" s="56">
        <f t="shared" si="6"/>
        <v>84.338888888888903</v>
      </c>
      <c r="M412" s="8"/>
    </row>
    <row r="413" spans="1:13" s="1" customFormat="1">
      <c r="A413" s="5">
        <v>412</v>
      </c>
      <c r="B413" s="6" t="s">
        <v>33</v>
      </c>
      <c r="C413" s="7" t="s">
        <v>34</v>
      </c>
      <c r="D413" s="5" t="s">
        <v>7</v>
      </c>
      <c r="E413" s="8" t="s">
        <v>26</v>
      </c>
      <c r="F413" s="56"/>
      <c r="G413" s="56"/>
      <c r="H413" s="56">
        <f>VLOOKUP(B413,[14]P2!$B$6:$H$943,7,FALSE)</f>
        <v>100</v>
      </c>
      <c r="I413" s="56"/>
      <c r="J413" s="56"/>
      <c r="K413" s="56">
        <f>VLOOKUP(B413,'[4]ABI-110'!$B$3:$AN$70,39,FALSE)</f>
        <v>88.888888888888886</v>
      </c>
      <c r="L413" s="56">
        <f t="shared" si="6"/>
        <v>94.444444444444443</v>
      </c>
      <c r="M413" s="8"/>
    </row>
    <row r="414" spans="1:13" s="1" customFormat="1">
      <c r="A414" s="5">
        <v>413</v>
      </c>
      <c r="B414" s="6" t="s">
        <v>75</v>
      </c>
      <c r="C414" s="7" t="s">
        <v>76</v>
      </c>
      <c r="D414" s="5" t="s">
        <v>43</v>
      </c>
      <c r="E414" s="8" t="s">
        <v>26</v>
      </c>
      <c r="F414" s="56"/>
      <c r="G414" s="56"/>
      <c r="H414" s="56">
        <f>VLOOKUP(B414,[14]P2!$B$6:$H$943,7,FALSE)</f>
        <v>90.9</v>
      </c>
      <c r="I414" s="56"/>
      <c r="J414" s="56"/>
      <c r="K414" s="56">
        <f>VLOOKUP(B414,'[4]ABI-110'!$B$3:$AN$70,39,FALSE)</f>
        <v>77.777777777777786</v>
      </c>
      <c r="L414" s="56">
        <f t="shared" si="6"/>
        <v>84.338888888888903</v>
      </c>
      <c r="M414" s="8"/>
    </row>
    <row r="415" spans="1:13" s="1" customFormat="1">
      <c r="A415" s="5">
        <v>414</v>
      </c>
      <c r="B415" s="6" t="s">
        <v>111</v>
      </c>
      <c r="C415" s="7" t="s">
        <v>112</v>
      </c>
      <c r="D415" s="5" t="s">
        <v>43</v>
      </c>
      <c r="E415" s="8" t="s">
        <v>26</v>
      </c>
      <c r="F415" s="56"/>
      <c r="G415" s="56"/>
      <c r="H415" s="56">
        <f>VLOOKUP(B415,[14]P2!$B$6:$H$943,7,FALSE)</f>
        <v>100</v>
      </c>
      <c r="I415" s="56"/>
      <c r="J415" s="56"/>
      <c r="K415" s="56">
        <f>VLOOKUP(B415,'[4]ABI-110'!$B$3:$AN$70,39,FALSE)</f>
        <v>83.333333333333343</v>
      </c>
      <c r="L415" s="56">
        <f t="shared" si="6"/>
        <v>91.666666666666671</v>
      </c>
      <c r="M415" s="8"/>
    </row>
    <row r="416" spans="1:13" s="1" customFormat="1">
      <c r="A416" s="5">
        <v>415</v>
      </c>
      <c r="B416" s="6" t="s">
        <v>113</v>
      </c>
      <c r="C416" s="7" t="s">
        <v>114</v>
      </c>
      <c r="D416" s="5" t="s">
        <v>43</v>
      </c>
      <c r="E416" s="8" t="s">
        <v>26</v>
      </c>
      <c r="F416" s="56"/>
      <c r="G416" s="56"/>
      <c r="H416" s="56">
        <f>VLOOKUP(B416,[14]P2!$B$6:$H$943,7,FALSE)</f>
        <v>100</v>
      </c>
      <c r="I416" s="56"/>
      <c r="J416" s="56"/>
      <c r="K416" s="56">
        <f>VLOOKUP(B416,'[4]ABI-110'!$B$3:$AN$70,39,FALSE)</f>
        <v>94.444444444444443</v>
      </c>
      <c r="L416" s="56">
        <f t="shared" si="6"/>
        <v>97.222222222222229</v>
      </c>
      <c r="M416" s="8"/>
    </row>
    <row r="417" spans="1:13" s="1" customFormat="1">
      <c r="A417" s="5">
        <v>416</v>
      </c>
      <c r="B417" s="6" t="s">
        <v>115</v>
      </c>
      <c r="C417" s="7" t="s">
        <v>116</v>
      </c>
      <c r="D417" s="5" t="s">
        <v>43</v>
      </c>
      <c r="E417" s="8" t="s">
        <v>26</v>
      </c>
      <c r="F417" s="56"/>
      <c r="G417" s="56"/>
      <c r="H417" s="56">
        <f>VLOOKUP(B417,[14]P2!$B$6:$H$943,7,FALSE)</f>
        <v>100</v>
      </c>
      <c r="I417" s="56"/>
      <c r="J417" s="56"/>
      <c r="K417" s="56">
        <f>VLOOKUP(B417,'[4]ABI-110'!$B$3:$AN$70,39,FALSE)</f>
        <v>88.888888888888886</v>
      </c>
      <c r="L417" s="56">
        <f t="shared" si="6"/>
        <v>94.444444444444443</v>
      </c>
      <c r="M417" s="8"/>
    </row>
    <row r="418" spans="1:13" s="1" customFormat="1">
      <c r="A418" s="5">
        <v>417</v>
      </c>
      <c r="B418" s="6" t="s">
        <v>119</v>
      </c>
      <c r="C418" s="7" t="s">
        <v>120</v>
      </c>
      <c r="D418" s="5" t="s">
        <v>43</v>
      </c>
      <c r="E418" s="8" t="s">
        <v>26</v>
      </c>
      <c r="F418" s="56"/>
      <c r="G418" s="56"/>
      <c r="H418" s="56">
        <f>VLOOKUP(B418,[14]P2!$B$6:$H$943,7,FALSE)</f>
        <v>90.9</v>
      </c>
      <c r="I418" s="56"/>
      <c r="J418" s="56"/>
      <c r="K418" s="56">
        <f>VLOOKUP(B418,'[4]ABI-110'!$B$3:$AN$70,39,FALSE)</f>
        <v>77.777777777777786</v>
      </c>
      <c r="L418" s="56">
        <f t="shared" si="6"/>
        <v>84.338888888888903</v>
      </c>
      <c r="M418" s="8"/>
    </row>
    <row r="419" spans="1:13" s="1" customFormat="1">
      <c r="A419" s="5">
        <v>418</v>
      </c>
      <c r="B419" s="11" t="s">
        <v>123</v>
      </c>
      <c r="C419" s="12" t="s">
        <v>124</v>
      </c>
      <c r="D419" s="8" t="s">
        <v>43</v>
      </c>
      <c r="E419" s="8" t="s">
        <v>26</v>
      </c>
      <c r="F419" s="56"/>
      <c r="G419" s="56"/>
      <c r="H419" s="56">
        <f>VLOOKUP(B419,[14]P2!$B$6:$H$943,7,FALSE)</f>
        <v>100</v>
      </c>
      <c r="I419" s="56"/>
      <c r="J419" s="56"/>
      <c r="K419" s="56">
        <f>VLOOKUP(B419,'[4]ABI-110'!$B$3:$AN$70,39,FALSE)</f>
        <v>83.333333333333343</v>
      </c>
      <c r="L419" s="56">
        <f t="shared" si="6"/>
        <v>91.666666666666671</v>
      </c>
      <c r="M419" s="8"/>
    </row>
    <row r="420" spans="1:13" s="1" customFormat="1">
      <c r="A420" s="5">
        <v>419</v>
      </c>
      <c r="B420" s="6" t="s">
        <v>125</v>
      </c>
      <c r="C420" s="7" t="s">
        <v>126</v>
      </c>
      <c r="D420" s="5" t="s">
        <v>43</v>
      </c>
      <c r="E420" s="8" t="s">
        <v>26</v>
      </c>
      <c r="F420" s="56"/>
      <c r="G420" s="56"/>
      <c r="H420" s="56">
        <f>VLOOKUP(B420,[14]P2!$B$6:$H$943,7,FALSE)</f>
        <v>81.8</v>
      </c>
      <c r="I420" s="56"/>
      <c r="J420" s="56"/>
      <c r="K420" s="56">
        <f>VLOOKUP(B420,'[4]ABI-110'!$B$3:$AN$70,39,FALSE)</f>
        <v>77.777777777777786</v>
      </c>
      <c r="L420" s="56">
        <f t="shared" si="6"/>
        <v>79.788888888888891</v>
      </c>
      <c r="M420" s="8"/>
    </row>
    <row r="421" spans="1:13" s="1" customFormat="1">
      <c r="A421" s="5">
        <v>420</v>
      </c>
      <c r="B421" s="6" t="s">
        <v>127</v>
      </c>
      <c r="C421" s="7" t="s">
        <v>128</v>
      </c>
      <c r="D421" s="5" t="s">
        <v>43</v>
      </c>
      <c r="E421" s="8" t="s">
        <v>26</v>
      </c>
      <c r="F421" s="56"/>
      <c r="G421" s="56"/>
      <c r="H421" s="56">
        <f>VLOOKUP(B421,[14]P2!$B$6:$H$943,7,FALSE)</f>
        <v>90.9</v>
      </c>
      <c r="I421" s="56"/>
      <c r="J421" s="56"/>
      <c r="K421" s="56">
        <f>VLOOKUP(B421,'[4]ABI-110'!$B$3:$AN$70,39,FALSE)</f>
        <v>77.777777777777786</v>
      </c>
      <c r="L421" s="56">
        <f t="shared" si="6"/>
        <v>84.338888888888903</v>
      </c>
      <c r="M421" s="8"/>
    </row>
    <row r="422" spans="1:13" s="1" customFormat="1">
      <c r="A422" s="5">
        <v>421</v>
      </c>
      <c r="B422" s="6" t="s">
        <v>141</v>
      </c>
      <c r="C422" s="9" t="s">
        <v>142</v>
      </c>
      <c r="D422" s="10" t="s">
        <v>43</v>
      </c>
      <c r="E422" s="8" t="s">
        <v>26</v>
      </c>
      <c r="F422" s="56"/>
      <c r="G422" s="56"/>
      <c r="H422" s="56">
        <f>VLOOKUP(B422,[14]P2!$B$6:$H$943,7,FALSE)</f>
        <v>90.9</v>
      </c>
      <c r="I422" s="56"/>
      <c r="J422" s="56"/>
      <c r="K422" s="56">
        <f>VLOOKUP(B422,'[4]ABI-110'!$B$3:$AN$70,39,FALSE)</f>
        <v>88.888888888888886</v>
      </c>
      <c r="L422" s="56">
        <f t="shared" si="6"/>
        <v>89.894444444444446</v>
      </c>
      <c r="M422" s="8"/>
    </row>
    <row r="423" spans="1:13" s="1" customFormat="1">
      <c r="A423" s="5">
        <v>422</v>
      </c>
      <c r="B423" s="6" t="s">
        <v>156</v>
      </c>
      <c r="C423" s="7" t="s">
        <v>157</v>
      </c>
      <c r="D423" s="5" t="s">
        <v>7</v>
      </c>
      <c r="E423" s="8" t="s">
        <v>26</v>
      </c>
      <c r="F423" s="56"/>
      <c r="G423" s="56"/>
      <c r="H423" s="56">
        <f>VLOOKUP(B423,[14]P2!$B$6:$H$943,7,FALSE)</f>
        <v>90.9</v>
      </c>
      <c r="I423" s="56"/>
      <c r="J423" s="56"/>
      <c r="K423" s="56">
        <f>VLOOKUP(B423,'[4]ABI-110'!$B$3:$AN$70,39,FALSE)</f>
        <v>94.444444444444443</v>
      </c>
      <c r="L423" s="56">
        <f t="shared" si="6"/>
        <v>92.672222222222217</v>
      </c>
      <c r="M423" s="8"/>
    </row>
    <row r="424" spans="1:13" s="1" customFormat="1">
      <c r="A424" s="5">
        <v>423</v>
      </c>
      <c r="B424" s="6" t="s">
        <v>173</v>
      </c>
      <c r="C424" s="7" t="s">
        <v>174</v>
      </c>
      <c r="D424" s="5" t="s">
        <v>43</v>
      </c>
      <c r="E424" s="8" t="s">
        <v>26</v>
      </c>
      <c r="F424" s="56"/>
      <c r="G424" s="56"/>
      <c r="H424" s="56">
        <f>VLOOKUP(B424,[14]P2!$B$6:$H$943,7,FALSE)</f>
        <v>100</v>
      </c>
      <c r="I424" s="56"/>
      <c r="J424" s="56"/>
      <c r="K424" s="56">
        <f>VLOOKUP(B424,'[4]ABI-110'!$B$3:$AN$70,39,FALSE)</f>
        <v>94.444444444444443</v>
      </c>
      <c r="L424" s="56">
        <f t="shared" si="6"/>
        <v>97.222222222222229</v>
      </c>
      <c r="M424" s="8"/>
    </row>
    <row r="425" spans="1:13" s="1" customFormat="1">
      <c r="A425" s="5">
        <v>424</v>
      </c>
      <c r="B425" s="6" t="s">
        <v>191</v>
      </c>
      <c r="C425" s="7" t="s">
        <v>192</v>
      </c>
      <c r="D425" s="5" t="s">
        <v>43</v>
      </c>
      <c r="E425" s="8" t="s">
        <v>26</v>
      </c>
      <c r="F425" s="56"/>
      <c r="G425" s="56"/>
      <c r="H425" s="56">
        <f>VLOOKUP(B425,[14]P2!$B$6:$H$943,7,FALSE)</f>
        <v>100</v>
      </c>
      <c r="I425" s="56"/>
      <c r="J425" s="56"/>
      <c r="K425" s="56">
        <f>VLOOKUP(B425,'[4]ABI-110'!$B$3:$AN$70,39,FALSE)</f>
        <v>83.333333333333343</v>
      </c>
      <c r="L425" s="56">
        <f t="shared" si="6"/>
        <v>91.666666666666671</v>
      </c>
      <c r="M425" s="8"/>
    </row>
    <row r="426" spans="1:13" s="1" customFormat="1">
      <c r="A426" s="5">
        <v>425</v>
      </c>
      <c r="B426" s="6" t="s">
        <v>193</v>
      </c>
      <c r="C426" s="7" t="s">
        <v>194</v>
      </c>
      <c r="D426" s="5" t="s">
        <v>7</v>
      </c>
      <c r="E426" s="8" t="s">
        <v>26</v>
      </c>
      <c r="F426" s="56"/>
      <c r="G426" s="56"/>
      <c r="H426" s="56">
        <f>VLOOKUP(B426,[14]P2!$B$6:$H$943,7,FALSE)</f>
        <v>81.8</v>
      </c>
      <c r="I426" s="56"/>
      <c r="J426" s="56"/>
      <c r="K426" s="56">
        <f>VLOOKUP(B426,'[4]ABI-110'!$B$3:$AN$70,39,FALSE)</f>
        <v>77.777777777777786</v>
      </c>
      <c r="L426" s="56">
        <f t="shared" si="6"/>
        <v>79.788888888888891</v>
      </c>
      <c r="M426" s="8"/>
    </row>
    <row r="427" spans="1:13" s="1" customFormat="1">
      <c r="A427" s="5">
        <v>426</v>
      </c>
      <c r="B427" s="6" t="s">
        <v>302</v>
      </c>
      <c r="C427" s="7" t="s">
        <v>303</v>
      </c>
      <c r="D427" s="5" t="s">
        <v>7</v>
      </c>
      <c r="E427" s="8" t="s">
        <v>26</v>
      </c>
      <c r="F427" s="56"/>
      <c r="G427" s="56"/>
      <c r="H427" s="56">
        <f>VLOOKUP(B427,[14]P2!$B$6:$H$943,7,FALSE)</f>
        <v>90.9</v>
      </c>
      <c r="I427" s="56"/>
      <c r="J427" s="56"/>
      <c r="K427" s="56">
        <f>VLOOKUP(B427,'[4]ABI-110'!$B$3:$AN$70,39,FALSE)</f>
        <v>77.777777777777786</v>
      </c>
      <c r="L427" s="56">
        <f t="shared" si="6"/>
        <v>84.338888888888903</v>
      </c>
      <c r="M427" s="8"/>
    </row>
    <row r="428" spans="1:13" s="1" customFormat="1">
      <c r="A428" s="5">
        <v>427</v>
      </c>
      <c r="B428" s="6" t="s">
        <v>304</v>
      </c>
      <c r="C428" s="7" t="s">
        <v>305</v>
      </c>
      <c r="D428" s="5" t="s">
        <v>7</v>
      </c>
      <c r="E428" s="8" t="s">
        <v>26</v>
      </c>
      <c r="F428" s="56"/>
      <c r="G428" s="56"/>
      <c r="H428" s="56">
        <f>VLOOKUP(B428,[14]P2!$B$6:$H$943,7,FALSE)</f>
        <v>100</v>
      </c>
      <c r="I428" s="56"/>
      <c r="J428" s="56"/>
      <c r="K428" s="56">
        <f>VLOOKUP(B428,'[4]ABI-110'!$B$3:$AN$70,39,FALSE)</f>
        <v>83.333333333333343</v>
      </c>
      <c r="L428" s="56">
        <f t="shared" si="6"/>
        <v>91.666666666666671</v>
      </c>
      <c r="M428" s="8"/>
    </row>
    <row r="429" spans="1:13" s="1" customFormat="1">
      <c r="A429" s="5">
        <v>428</v>
      </c>
      <c r="B429" s="6" t="s">
        <v>314</v>
      </c>
      <c r="C429" s="7" t="s">
        <v>315</v>
      </c>
      <c r="D429" s="5" t="s">
        <v>7</v>
      </c>
      <c r="E429" s="8" t="s">
        <v>26</v>
      </c>
      <c r="F429" s="56"/>
      <c r="G429" s="56"/>
      <c r="H429" s="56">
        <f>VLOOKUP(B429,[14]P2!$B$6:$H$943,7,FALSE)</f>
        <v>100</v>
      </c>
      <c r="I429" s="56"/>
      <c r="J429" s="56"/>
      <c r="K429" s="56">
        <f>VLOOKUP(B429,'[4]ABI-110'!$B$3:$AN$70,39,FALSE)</f>
        <v>88.888888888888886</v>
      </c>
      <c r="L429" s="56">
        <f t="shared" si="6"/>
        <v>94.444444444444443</v>
      </c>
      <c r="M429" s="8"/>
    </row>
    <row r="430" spans="1:13" s="1" customFormat="1">
      <c r="A430" s="5">
        <v>429</v>
      </c>
      <c r="B430" s="6" t="s">
        <v>465</v>
      </c>
      <c r="C430" s="7" t="s">
        <v>466</v>
      </c>
      <c r="D430" s="5" t="s">
        <v>43</v>
      </c>
      <c r="E430" s="8" t="s">
        <v>26</v>
      </c>
      <c r="F430" s="56"/>
      <c r="G430" s="56"/>
      <c r="H430" s="56">
        <f>VLOOKUP(B430,[14]P2!$B$6:$H$943,7,FALSE)</f>
        <v>90.9</v>
      </c>
      <c r="I430" s="56"/>
      <c r="J430" s="56"/>
      <c r="K430" s="56">
        <f>VLOOKUP(B430,'[4]ABI-110'!$B$3:$AN$70,39,FALSE)</f>
        <v>77.777777777777786</v>
      </c>
      <c r="L430" s="56">
        <f t="shared" si="6"/>
        <v>84.338888888888903</v>
      </c>
      <c r="M430" s="8"/>
    </row>
    <row r="431" spans="1:13" s="1" customFormat="1">
      <c r="A431" s="5">
        <v>430</v>
      </c>
      <c r="B431" s="6" t="s">
        <v>505</v>
      </c>
      <c r="C431" s="9" t="s">
        <v>506</v>
      </c>
      <c r="D431" s="10" t="s">
        <v>7</v>
      </c>
      <c r="E431" s="8" t="s">
        <v>26</v>
      </c>
      <c r="F431" s="56"/>
      <c r="G431" s="56"/>
      <c r="H431" s="56">
        <f>VLOOKUP(B431,[14]P2!$B$6:$H$943,7,FALSE)</f>
        <v>90.9</v>
      </c>
      <c r="I431" s="56"/>
      <c r="J431" s="56"/>
      <c r="K431" s="56">
        <f>VLOOKUP(B431,'[4]ABI-110'!$B$3:$AN$70,39,FALSE)</f>
        <v>77.777777777777786</v>
      </c>
      <c r="L431" s="56">
        <f t="shared" si="6"/>
        <v>84.338888888888903</v>
      </c>
      <c r="M431" s="8"/>
    </row>
    <row r="432" spans="1:13" s="1" customFormat="1">
      <c r="A432" s="5">
        <v>431</v>
      </c>
      <c r="B432" s="6" t="s">
        <v>579</v>
      </c>
      <c r="C432" s="7" t="s">
        <v>580</v>
      </c>
      <c r="D432" s="5" t="s">
        <v>7</v>
      </c>
      <c r="E432" s="8" t="s">
        <v>26</v>
      </c>
      <c r="F432" s="56"/>
      <c r="G432" s="56"/>
      <c r="H432" s="56">
        <f>VLOOKUP(B432,[14]P2!$B$6:$H$943,7,FALSE)</f>
        <v>90.9</v>
      </c>
      <c r="I432" s="56"/>
      <c r="J432" s="56"/>
      <c r="K432" s="56">
        <f>VLOOKUP(B432,'[4]ABI-110'!$B$3:$AN$70,39,FALSE)</f>
        <v>77.777777777777786</v>
      </c>
      <c r="L432" s="56">
        <f t="shared" si="6"/>
        <v>84.338888888888903</v>
      </c>
      <c r="M432" s="8"/>
    </row>
    <row r="433" spans="1:13" s="1" customFormat="1">
      <c r="A433" s="5">
        <v>432</v>
      </c>
      <c r="B433" s="6" t="s">
        <v>585</v>
      </c>
      <c r="C433" s="7" t="s">
        <v>586</v>
      </c>
      <c r="D433" s="5" t="s">
        <v>7</v>
      </c>
      <c r="E433" s="8" t="s">
        <v>26</v>
      </c>
      <c r="F433" s="56"/>
      <c r="G433" s="56"/>
      <c r="H433" s="56">
        <f>VLOOKUP(B433,[14]P2!$B$6:$H$943,7,FALSE)</f>
        <v>90.9</v>
      </c>
      <c r="I433" s="56"/>
      <c r="J433" s="56"/>
      <c r="K433" s="56">
        <f>VLOOKUP(B433,'[4]ABI-110'!$B$3:$AN$70,39,FALSE)</f>
        <v>77.777777777777786</v>
      </c>
      <c r="L433" s="56">
        <f t="shared" si="6"/>
        <v>84.338888888888903</v>
      </c>
      <c r="M433" s="8"/>
    </row>
    <row r="434" spans="1:13" s="1" customFormat="1">
      <c r="A434" s="5">
        <v>433</v>
      </c>
      <c r="B434" s="6" t="s">
        <v>587</v>
      </c>
      <c r="C434" s="7" t="s">
        <v>588</v>
      </c>
      <c r="D434" s="5" t="s">
        <v>7</v>
      </c>
      <c r="E434" s="8" t="s">
        <v>26</v>
      </c>
      <c r="F434" s="56"/>
      <c r="G434" s="56"/>
      <c r="H434" s="56">
        <f>VLOOKUP(B434,[14]P2!$B$6:$H$943,7,FALSE)</f>
        <v>100</v>
      </c>
      <c r="I434" s="56"/>
      <c r="J434" s="56"/>
      <c r="K434" s="56">
        <f>VLOOKUP(B434,'[4]ABI-110'!$B$3:$AN$70,39,FALSE)</f>
        <v>83.333333333333343</v>
      </c>
      <c r="L434" s="56">
        <f t="shared" si="6"/>
        <v>91.666666666666671</v>
      </c>
      <c r="M434" s="8"/>
    </row>
    <row r="435" spans="1:13" s="1" customFormat="1">
      <c r="A435" s="5">
        <v>434</v>
      </c>
      <c r="B435" s="6" t="s">
        <v>657</v>
      </c>
      <c r="C435" s="7" t="s">
        <v>658</v>
      </c>
      <c r="D435" s="5" t="s">
        <v>43</v>
      </c>
      <c r="E435" s="8" t="s">
        <v>26</v>
      </c>
      <c r="F435" s="56"/>
      <c r="G435" s="56"/>
      <c r="H435" s="56">
        <f>VLOOKUP(B435,[14]P2!$B$6:$H$943,7,FALSE)</f>
        <v>81.8</v>
      </c>
      <c r="I435" s="56"/>
      <c r="J435" s="56"/>
      <c r="K435" s="56">
        <f>VLOOKUP(B435,'[4]ABI-110'!$B$3:$AN$70,39,FALSE)</f>
        <v>77.777777777777786</v>
      </c>
      <c r="L435" s="56">
        <f t="shared" si="6"/>
        <v>79.788888888888891</v>
      </c>
      <c r="M435" s="8"/>
    </row>
    <row r="436" spans="1:13" s="1" customFormat="1">
      <c r="A436" s="5">
        <v>435</v>
      </c>
      <c r="B436" s="14" t="s">
        <v>671</v>
      </c>
      <c r="C436" s="15" t="s">
        <v>672</v>
      </c>
      <c r="D436" s="16" t="s">
        <v>7</v>
      </c>
      <c r="E436" s="8" t="s">
        <v>26</v>
      </c>
      <c r="F436" s="56"/>
      <c r="G436" s="56"/>
      <c r="H436" s="56">
        <f>VLOOKUP(B436,[14]P2!$B$6:$H$943,7,FALSE)</f>
        <v>100</v>
      </c>
      <c r="I436" s="56"/>
      <c r="J436" s="56"/>
      <c r="K436" s="56">
        <f>VLOOKUP(B436,'[4]ABI-110'!$B$3:$AN$70,39,FALSE)</f>
        <v>83.333333333333343</v>
      </c>
      <c r="L436" s="56">
        <f t="shared" si="6"/>
        <v>91.666666666666671</v>
      </c>
      <c r="M436" s="8"/>
    </row>
    <row r="437" spans="1:13" s="1" customFormat="1">
      <c r="A437" s="5">
        <v>436</v>
      </c>
      <c r="B437" s="6" t="s">
        <v>687</v>
      </c>
      <c r="C437" s="7" t="s">
        <v>688</v>
      </c>
      <c r="D437" s="5" t="s">
        <v>7</v>
      </c>
      <c r="E437" s="8" t="s">
        <v>26</v>
      </c>
      <c r="F437" s="56"/>
      <c r="G437" s="56"/>
      <c r="H437" s="56">
        <f>VLOOKUP(B437,[14]P2!$B$6:$H$943,7,FALSE)</f>
        <v>100</v>
      </c>
      <c r="I437" s="56"/>
      <c r="J437" s="56"/>
      <c r="K437" s="56">
        <f>VLOOKUP(B437,'[4]ABI-110'!$B$3:$AN$70,39,FALSE)</f>
        <v>88.888888888888886</v>
      </c>
      <c r="L437" s="56">
        <f t="shared" si="6"/>
        <v>94.444444444444443</v>
      </c>
      <c r="M437" s="8"/>
    </row>
    <row r="438" spans="1:13" s="1" customFormat="1">
      <c r="A438" s="5">
        <v>437</v>
      </c>
      <c r="B438" s="6" t="s">
        <v>693</v>
      </c>
      <c r="C438" s="7" t="s">
        <v>694</v>
      </c>
      <c r="D438" s="5" t="s">
        <v>43</v>
      </c>
      <c r="E438" s="8" t="s">
        <v>26</v>
      </c>
      <c r="F438" s="56"/>
      <c r="G438" s="56"/>
      <c r="H438" s="56">
        <f>VLOOKUP(B438,[14]P2!$B$6:$H$943,7,FALSE)</f>
        <v>90.9</v>
      </c>
      <c r="I438" s="56"/>
      <c r="J438" s="56"/>
      <c r="K438" s="56">
        <f>VLOOKUP(B438,'[4]ABI-110'!$B$3:$AN$70,39,FALSE)</f>
        <v>77.777777777777786</v>
      </c>
      <c r="L438" s="56">
        <f t="shared" si="6"/>
        <v>84.338888888888903</v>
      </c>
      <c r="M438" s="8"/>
    </row>
    <row r="439" spans="1:13" s="1" customFormat="1">
      <c r="A439" s="5">
        <v>438</v>
      </c>
      <c r="B439" s="6" t="s">
        <v>695</v>
      </c>
      <c r="C439" s="7" t="s">
        <v>696</v>
      </c>
      <c r="D439" s="5" t="s">
        <v>43</v>
      </c>
      <c r="E439" s="8" t="s">
        <v>26</v>
      </c>
      <c r="F439" s="56"/>
      <c r="G439" s="56"/>
      <c r="H439" s="56">
        <f>VLOOKUP(B439,[14]P2!$B$6:$H$943,7,FALSE)</f>
        <v>90.9</v>
      </c>
      <c r="I439" s="56"/>
      <c r="J439" s="56"/>
      <c r="K439" s="56">
        <f>VLOOKUP(B439,'[4]ABI-110'!$B$3:$AN$70,39,FALSE)</f>
        <v>77.777777777777786</v>
      </c>
      <c r="L439" s="56">
        <f t="shared" si="6"/>
        <v>84.338888888888903</v>
      </c>
      <c r="M439" s="8"/>
    </row>
    <row r="440" spans="1:13" s="1" customFormat="1">
      <c r="A440" s="5">
        <v>439</v>
      </c>
      <c r="B440" s="6" t="s">
        <v>791</v>
      </c>
      <c r="C440" s="7" t="s">
        <v>792</v>
      </c>
      <c r="D440" s="5" t="s">
        <v>7</v>
      </c>
      <c r="E440" s="8" t="s">
        <v>26</v>
      </c>
      <c r="F440" s="56"/>
      <c r="G440" s="56"/>
      <c r="H440" s="56">
        <f>VLOOKUP(B440,[14]P2!$B$6:$H$943,7,FALSE)</f>
        <v>81.8</v>
      </c>
      <c r="I440" s="56"/>
      <c r="J440" s="56"/>
      <c r="K440" s="56">
        <f>VLOOKUP(B440,'[4]ABI-110'!$B$3:$AN$70,39,FALSE)</f>
        <v>72.222222222222214</v>
      </c>
      <c r="L440" s="56">
        <f t="shared" si="6"/>
        <v>77.011111111111106</v>
      </c>
      <c r="M440" s="8"/>
    </row>
    <row r="441" spans="1:13" s="1" customFormat="1">
      <c r="A441" s="5">
        <v>440</v>
      </c>
      <c r="B441" s="6" t="s">
        <v>857</v>
      </c>
      <c r="C441" s="7" t="s">
        <v>858</v>
      </c>
      <c r="D441" s="5" t="s">
        <v>43</v>
      </c>
      <c r="E441" s="8" t="s">
        <v>26</v>
      </c>
      <c r="F441" s="56"/>
      <c r="G441" s="56"/>
      <c r="H441" s="56">
        <f>VLOOKUP(B441,[14]P2!$B$6:$H$943,7,FALSE)</f>
        <v>100</v>
      </c>
      <c r="I441" s="56"/>
      <c r="J441" s="56"/>
      <c r="K441" s="56">
        <f>VLOOKUP(B441,'[4]ABI-110'!$B$3:$AN$70,39,FALSE)</f>
        <v>83.333333333333343</v>
      </c>
      <c r="L441" s="56">
        <f t="shared" si="6"/>
        <v>91.666666666666671</v>
      </c>
      <c r="M441" s="8"/>
    </row>
    <row r="442" spans="1:13" s="1" customFormat="1">
      <c r="A442" s="5">
        <v>441</v>
      </c>
      <c r="B442" s="6" t="s">
        <v>877</v>
      </c>
      <c r="C442" s="7" t="s">
        <v>878</v>
      </c>
      <c r="D442" s="5" t="s">
        <v>7</v>
      </c>
      <c r="E442" s="8" t="s">
        <v>26</v>
      </c>
      <c r="F442" s="56"/>
      <c r="G442" s="56"/>
      <c r="H442" s="56">
        <f>VLOOKUP(B442,[14]P2!$B$6:$H$943,7,FALSE)</f>
        <v>90.9</v>
      </c>
      <c r="I442" s="56"/>
      <c r="J442" s="56"/>
      <c r="K442" s="56">
        <f>VLOOKUP(B442,'[4]ABI-110'!$B$3:$AN$70,39,FALSE)</f>
        <v>77.777777777777786</v>
      </c>
      <c r="L442" s="56">
        <f t="shared" si="6"/>
        <v>84.338888888888903</v>
      </c>
      <c r="M442" s="8"/>
    </row>
    <row r="443" spans="1:13" s="1" customFormat="1">
      <c r="A443" s="5">
        <v>442</v>
      </c>
      <c r="B443" s="6" t="s">
        <v>879</v>
      </c>
      <c r="C443" s="7" t="s">
        <v>880</v>
      </c>
      <c r="D443" s="5" t="s">
        <v>7</v>
      </c>
      <c r="E443" s="8" t="s">
        <v>26</v>
      </c>
      <c r="F443" s="56"/>
      <c r="G443" s="56"/>
      <c r="H443" s="56">
        <f>VLOOKUP(B443,[14]P2!$B$6:$H$943,7,FALSE)</f>
        <v>100</v>
      </c>
      <c r="I443" s="56"/>
      <c r="J443" s="56"/>
      <c r="K443" s="56">
        <f>VLOOKUP(B443,'[4]ABI-110'!$B$3:$AN$70,39,FALSE)</f>
        <v>77.777777777777786</v>
      </c>
      <c r="L443" s="56">
        <f t="shared" si="6"/>
        <v>88.888888888888886</v>
      </c>
      <c r="M443" s="8"/>
    </row>
    <row r="444" spans="1:13" s="1" customFormat="1">
      <c r="A444" s="5">
        <v>443</v>
      </c>
      <c r="B444" s="6" t="s">
        <v>881</v>
      </c>
      <c r="C444" s="7" t="s">
        <v>882</v>
      </c>
      <c r="D444" s="5" t="s">
        <v>7</v>
      </c>
      <c r="E444" s="8" t="s">
        <v>26</v>
      </c>
      <c r="F444" s="56"/>
      <c r="G444" s="56"/>
      <c r="H444" s="56">
        <f>VLOOKUP(B444,[14]P2!$B$6:$H$943,7,FALSE)</f>
        <v>81.8</v>
      </c>
      <c r="I444" s="56"/>
      <c r="J444" s="56"/>
      <c r="K444" s="56">
        <f>VLOOKUP(B444,'[4]ABI-110'!$B$3:$AN$70,39,FALSE)</f>
        <v>72.222222222222214</v>
      </c>
      <c r="L444" s="56">
        <f t="shared" si="6"/>
        <v>77.011111111111106</v>
      </c>
      <c r="M444" s="8"/>
    </row>
    <row r="445" spans="1:13" s="1" customFormat="1">
      <c r="A445" s="5">
        <v>444</v>
      </c>
      <c r="B445" s="6" t="s">
        <v>887</v>
      </c>
      <c r="C445" s="7" t="s">
        <v>888</v>
      </c>
      <c r="D445" s="5" t="s">
        <v>43</v>
      </c>
      <c r="E445" s="8" t="s">
        <v>26</v>
      </c>
      <c r="F445" s="56"/>
      <c r="G445" s="56"/>
      <c r="H445" s="56">
        <f>VLOOKUP(B445,[14]P2!$B$6:$H$943,7,FALSE)</f>
        <v>100</v>
      </c>
      <c r="I445" s="56"/>
      <c r="J445" s="56"/>
      <c r="K445" s="56">
        <f>VLOOKUP(B445,'[4]ABI-110'!$B$3:$AN$70,39,FALSE)</f>
        <v>83.333333333333343</v>
      </c>
      <c r="L445" s="56">
        <f t="shared" si="6"/>
        <v>91.666666666666671</v>
      </c>
      <c r="M445" s="8"/>
    </row>
    <row r="446" spans="1:13" s="1" customFormat="1">
      <c r="A446" s="5">
        <v>445</v>
      </c>
      <c r="B446" s="6" t="s">
        <v>889</v>
      </c>
      <c r="C446" s="7" t="s">
        <v>890</v>
      </c>
      <c r="D446" s="5" t="s">
        <v>43</v>
      </c>
      <c r="E446" s="8" t="s">
        <v>26</v>
      </c>
      <c r="F446" s="56"/>
      <c r="G446" s="56"/>
      <c r="H446" s="56">
        <f>VLOOKUP(B446,[14]P2!$B$6:$H$943,7,FALSE)</f>
        <v>90.9</v>
      </c>
      <c r="I446" s="56"/>
      <c r="J446" s="56"/>
      <c r="K446" s="56">
        <f>VLOOKUP(B446,'[4]ABI-110'!$B$3:$AN$70,39,FALSE)</f>
        <v>77.777777777777786</v>
      </c>
      <c r="L446" s="56">
        <f t="shared" si="6"/>
        <v>84.338888888888903</v>
      </c>
      <c r="M446" s="8"/>
    </row>
    <row r="447" spans="1:13" s="1" customFormat="1">
      <c r="A447" s="5">
        <v>446</v>
      </c>
      <c r="B447" s="6" t="s">
        <v>891</v>
      </c>
      <c r="C447" s="7" t="s">
        <v>892</v>
      </c>
      <c r="D447" s="5" t="s">
        <v>7</v>
      </c>
      <c r="E447" s="8" t="s">
        <v>26</v>
      </c>
      <c r="F447" s="56"/>
      <c r="G447" s="56"/>
      <c r="H447" s="56">
        <f>VLOOKUP(B447,[14]P2!$B$6:$H$943,7,FALSE)</f>
        <v>100</v>
      </c>
      <c r="I447" s="56"/>
      <c r="J447" s="56"/>
      <c r="K447" s="56">
        <f>VLOOKUP(B447,'[4]ABI-110'!$B$3:$AN$70,39,FALSE)</f>
        <v>83.333333333333343</v>
      </c>
      <c r="L447" s="56">
        <f t="shared" si="6"/>
        <v>91.666666666666671</v>
      </c>
      <c r="M447" s="8"/>
    </row>
    <row r="448" spans="1:13" s="1" customFormat="1">
      <c r="A448" s="5">
        <v>447</v>
      </c>
      <c r="B448" s="6" t="s">
        <v>943</v>
      </c>
      <c r="C448" s="7" t="s">
        <v>944</v>
      </c>
      <c r="D448" s="5" t="s">
        <v>7</v>
      </c>
      <c r="E448" s="8" t="s">
        <v>26</v>
      </c>
      <c r="F448" s="56"/>
      <c r="G448" s="56"/>
      <c r="H448" s="56">
        <f>VLOOKUP(B448,[14]P2!$B$6:$H$943,7,FALSE)</f>
        <v>100</v>
      </c>
      <c r="I448" s="56"/>
      <c r="J448" s="56"/>
      <c r="K448" s="56">
        <f>VLOOKUP(B448,'[4]ABI-110'!$B$3:$AN$70,39,FALSE)</f>
        <v>88.888888888888886</v>
      </c>
      <c r="L448" s="56">
        <f t="shared" si="6"/>
        <v>94.444444444444443</v>
      </c>
      <c r="M448" s="8"/>
    </row>
    <row r="449" spans="1:13" s="1" customFormat="1">
      <c r="A449" s="5">
        <v>448</v>
      </c>
      <c r="B449" s="6" t="s">
        <v>1121</v>
      </c>
      <c r="C449" s="7" t="s">
        <v>1122</v>
      </c>
      <c r="D449" s="5" t="s">
        <v>43</v>
      </c>
      <c r="E449" s="8" t="s">
        <v>26</v>
      </c>
      <c r="F449" s="56"/>
      <c r="G449" s="56"/>
      <c r="H449" s="56">
        <f>VLOOKUP(B449,[14]P2!$B$6:$H$943,7,FALSE)</f>
        <v>90.9</v>
      </c>
      <c r="I449" s="56"/>
      <c r="J449" s="56"/>
      <c r="K449" s="56">
        <f>VLOOKUP(B449,'[4]ABI-110'!$B$3:$AN$70,39,FALSE)</f>
        <v>83.333333333333343</v>
      </c>
      <c r="L449" s="56">
        <f t="shared" si="6"/>
        <v>87.116666666666674</v>
      </c>
      <c r="M449" s="8"/>
    </row>
    <row r="450" spans="1:13" s="1" customFormat="1">
      <c r="A450" s="5">
        <v>449</v>
      </c>
      <c r="B450" s="6" t="s">
        <v>1147</v>
      </c>
      <c r="C450" s="7" t="s">
        <v>1148</v>
      </c>
      <c r="D450" s="5" t="s">
        <v>43</v>
      </c>
      <c r="E450" s="8" t="s">
        <v>26</v>
      </c>
      <c r="F450" s="56"/>
      <c r="G450" s="56"/>
      <c r="H450" s="56">
        <f>VLOOKUP(B450,[14]P2!$B$6:$H$943,7,FALSE)</f>
        <v>100</v>
      </c>
      <c r="I450" s="56"/>
      <c r="J450" s="56"/>
      <c r="K450" s="56">
        <f>VLOOKUP(B450,'[4]ABI-110'!$B$3:$AN$70,39,FALSE)</f>
        <v>88.888888888888886</v>
      </c>
      <c r="L450" s="56">
        <f t="shared" ref="L450:L513" si="7">AVERAGE(F450:K450)</f>
        <v>94.444444444444443</v>
      </c>
      <c r="M450" s="8"/>
    </row>
    <row r="451" spans="1:13" s="1" customFormat="1">
      <c r="A451" s="5">
        <v>450</v>
      </c>
      <c r="B451" s="6" t="s">
        <v>1149</v>
      </c>
      <c r="C451" s="7" t="s">
        <v>1150</v>
      </c>
      <c r="D451" s="5" t="s">
        <v>43</v>
      </c>
      <c r="E451" s="8" t="s">
        <v>26</v>
      </c>
      <c r="F451" s="56"/>
      <c r="G451" s="56"/>
      <c r="H451" s="56">
        <f>VLOOKUP(B451,[14]P2!$B$6:$H$943,7,FALSE)</f>
        <v>90.9</v>
      </c>
      <c r="I451" s="56"/>
      <c r="J451" s="56"/>
      <c r="K451" s="56">
        <f>VLOOKUP(B451,'[4]ABI-110'!$B$3:$AN$70,39,FALSE)</f>
        <v>83.333333333333343</v>
      </c>
      <c r="L451" s="56">
        <f t="shared" si="7"/>
        <v>87.116666666666674</v>
      </c>
      <c r="M451" s="8"/>
    </row>
    <row r="452" spans="1:13" s="1" customFormat="1">
      <c r="A452" s="5">
        <v>451</v>
      </c>
      <c r="B452" s="6" t="s">
        <v>1191</v>
      </c>
      <c r="C452" s="9" t="s">
        <v>1192</v>
      </c>
      <c r="D452" s="10" t="s">
        <v>43</v>
      </c>
      <c r="E452" s="8" t="s">
        <v>26</v>
      </c>
      <c r="F452" s="56"/>
      <c r="G452" s="56"/>
      <c r="H452" s="56">
        <f>VLOOKUP(B452,[14]P2!$B$6:$H$943,7,FALSE)</f>
        <v>100</v>
      </c>
      <c r="I452" s="56"/>
      <c r="J452" s="56"/>
      <c r="K452" s="56">
        <f>VLOOKUP(B452,'[4]ABI-110'!$B$3:$AN$70,39,FALSE)</f>
        <v>94.444444444444443</v>
      </c>
      <c r="L452" s="56">
        <f t="shared" si="7"/>
        <v>97.222222222222229</v>
      </c>
      <c r="M452" s="8"/>
    </row>
    <row r="453" spans="1:13" s="1" customFormat="1">
      <c r="A453" s="5">
        <v>452</v>
      </c>
      <c r="B453" s="13" t="s">
        <v>1207</v>
      </c>
      <c r="C453" s="9" t="s">
        <v>1208</v>
      </c>
      <c r="D453" s="10" t="s">
        <v>7</v>
      </c>
      <c r="E453" s="8" t="s">
        <v>26</v>
      </c>
      <c r="F453" s="56"/>
      <c r="G453" s="56"/>
      <c r="H453" s="56">
        <f>VLOOKUP(B453,[14]P2!$B$6:$H$943,7,FALSE)</f>
        <v>100</v>
      </c>
      <c r="I453" s="56"/>
      <c r="J453" s="56"/>
      <c r="K453" s="56">
        <f>VLOOKUP(B453,'[4]ABI-110'!$B$3:$AN$70,39,FALSE)</f>
        <v>83.333333333333343</v>
      </c>
      <c r="L453" s="56">
        <f t="shared" si="7"/>
        <v>91.666666666666671</v>
      </c>
      <c r="M453" s="8"/>
    </row>
    <row r="454" spans="1:13" s="1" customFormat="1">
      <c r="A454" s="5">
        <v>453</v>
      </c>
      <c r="B454" s="6" t="s">
        <v>1209</v>
      </c>
      <c r="C454" s="7" t="s">
        <v>1210</v>
      </c>
      <c r="D454" s="5" t="s">
        <v>7</v>
      </c>
      <c r="E454" s="8" t="s">
        <v>26</v>
      </c>
      <c r="F454" s="56"/>
      <c r="G454" s="56"/>
      <c r="H454" s="56">
        <f>VLOOKUP(B454,[14]P2!$B$6:$H$943,7,FALSE)</f>
        <v>90.9</v>
      </c>
      <c r="I454" s="56"/>
      <c r="J454" s="56"/>
      <c r="K454" s="56">
        <f>VLOOKUP(B454,'[4]ABI-110'!$B$3:$AN$70,39,FALSE)</f>
        <v>77.777777777777786</v>
      </c>
      <c r="L454" s="56">
        <f t="shared" si="7"/>
        <v>84.338888888888903</v>
      </c>
      <c r="M454" s="8"/>
    </row>
    <row r="455" spans="1:13" s="1" customFormat="1">
      <c r="A455" s="5">
        <v>454</v>
      </c>
      <c r="B455" s="6" t="s">
        <v>1215</v>
      </c>
      <c r="C455" s="7" t="s">
        <v>1216</v>
      </c>
      <c r="D455" s="5" t="s">
        <v>7</v>
      </c>
      <c r="E455" s="8" t="s">
        <v>26</v>
      </c>
      <c r="F455" s="56"/>
      <c r="G455" s="56"/>
      <c r="H455" s="56">
        <f>VLOOKUP(B455,[14]P2!$B$6:$H$943,7,FALSE)</f>
        <v>90.9</v>
      </c>
      <c r="I455" s="56"/>
      <c r="J455" s="56"/>
      <c r="K455" s="56">
        <f>VLOOKUP(B455,'[4]ABI-110'!$B$3:$AN$70,39,FALSE)</f>
        <v>83.333333333333343</v>
      </c>
      <c r="L455" s="56">
        <f t="shared" si="7"/>
        <v>87.116666666666674</v>
      </c>
      <c r="M455" s="8"/>
    </row>
    <row r="456" spans="1:13" s="1" customFormat="1">
      <c r="A456" s="5">
        <v>455</v>
      </c>
      <c r="B456" s="6" t="s">
        <v>1227</v>
      </c>
      <c r="C456" s="7" t="s">
        <v>1228</v>
      </c>
      <c r="D456" s="5" t="s">
        <v>43</v>
      </c>
      <c r="E456" s="8" t="s">
        <v>26</v>
      </c>
      <c r="F456" s="56"/>
      <c r="G456" s="56"/>
      <c r="H456" s="56">
        <f>VLOOKUP(B456,[14]P2!$B$6:$H$943,7,FALSE)</f>
        <v>100</v>
      </c>
      <c r="I456" s="56"/>
      <c r="J456" s="56"/>
      <c r="K456" s="56">
        <f>VLOOKUP(B456,'[4]ABI-110'!$B$3:$AN$70,39,FALSE)</f>
        <v>83.333333333333343</v>
      </c>
      <c r="L456" s="56">
        <f t="shared" si="7"/>
        <v>91.666666666666671</v>
      </c>
      <c r="M456" s="8"/>
    </row>
    <row r="457" spans="1:13" s="1" customFormat="1">
      <c r="A457" s="5">
        <v>456</v>
      </c>
      <c r="B457" s="6" t="s">
        <v>1249</v>
      </c>
      <c r="C457" s="7" t="s">
        <v>1250</v>
      </c>
      <c r="D457" s="5" t="s">
        <v>43</v>
      </c>
      <c r="E457" s="8" t="s">
        <v>26</v>
      </c>
      <c r="F457" s="56"/>
      <c r="G457" s="56"/>
      <c r="H457" s="56">
        <f>VLOOKUP(B457,[14]P2!$B$6:$H$943,7,FALSE)</f>
        <v>100</v>
      </c>
      <c r="I457" s="56"/>
      <c r="J457" s="56"/>
      <c r="K457" s="56">
        <f>VLOOKUP(B457,'[4]ABI-110'!$B$3:$AN$70,39,FALSE)</f>
        <v>88.888888888888886</v>
      </c>
      <c r="L457" s="56">
        <f t="shared" si="7"/>
        <v>94.444444444444443</v>
      </c>
      <c r="M457" s="8"/>
    </row>
    <row r="458" spans="1:13" s="1" customFormat="1">
      <c r="A458" s="5">
        <v>457</v>
      </c>
      <c r="B458" s="6" t="s">
        <v>1377</v>
      </c>
      <c r="C458" s="7" t="s">
        <v>1378</v>
      </c>
      <c r="D458" s="5" t="s">
        <v>43</v>
      </c>
      <c r="E458" s="8" t="s">
        <v>26</v>
      </c>
      <c r="F458" s="56"/>
      <c r="G458" s="56"/>
      <c r="H458" s="56">
        <f>VLOOKUP(B458,[14]P2!$B$6:$H$943,7,FALSE)</f>
        <v>100</v>
      </c>
      <c r="I458" s="56"/>
      <c r="J458" s="56"/>
      <c r="K458" s="56">
        <f>VLOOKUP(B458,'[4]ABI-110'!$B$3:$AN$70,39,FALSE)</f>
        <v>94.444444444444443</v>
      </c>
      <c r="L458" s="56">
        <f t="shared" si="7"/>
        <v>97.222222222222229</v>
      </c>
      <c r="M458" s="8"/>
    </row>
    <row r="459" spans="1:13" s="1" customFormat="1">
      <c r="A459" s="5">
        <v>458</v>
      </c>
      <c r="B459" s="6" t="s">
        <v>1387</v>
      </c>
      <c r="C459" s="7" t="s">
        <v>1388</v>
      </c>
      <c r="D459" s="5" t="s">
        <v>43</v>
      </c>
      <c r="E459" s="8" t="s">
        <v>26</v>
      </c>
      <c r="F459" s="56"/>
      <c r="G459" s="56"/>
      <c r="H459" s="56">
        <f>VLOOKUP(B459,[14]P2!$B$6:$H$943,7,FALSE)</f>
        <v>100</v>
      </c>
      <c r="I459" s="56"/>
      <c r="J459" s="56"/>
      <c r="K459" s="56">
        <f>VLOOKUP(B459,'[4]ABI-110'!$B$3:$AN$70,39,FALSE)</f>
        <v>83.333333333333343</v>
      </c>
      <c r="L459" s="56">
        <f t="shared" si="7"/>
        <v>91.666666666666671</v>
      </c>
      <c r="M459" s="8"/>
    </row>
    <row r="460" spans="1:13" s="1" customFormat="1">
      <c r="A460" s="5">
        <v>459</v>
      </c>
      <c r="B460" s="11" t="s">
        <v>1455</v>
      </c>
      <c r="C460" s="12" t="s">
        <v>1456</v>
      </c>
      <c r="D460" s="8" t="s">
        <v>43</v>
      </c>
      <c r="E460" s="8" t="s">
        <v>26</v>
      </c>
      <c r="F460" s="56"/>
      <c r="G460" s="56"/>
      <c r="H460" s="56">
        <f>VLOOKUP(B460,[14]P2!$B$6:$H$943,7,FALSE)</f>
        <v>81.8</v>
      </c>
      <c r="I460" s="56"/>
      <c r="J460" s="56"/>
      <c r="K460" s="56">
        <f>VLOOKUP(B460,'[4]ABI-110'!$B$3:$AN$70,39,FALSE)</f>
        <v>77.777777777777786</v>
      </c>
      <c r="L460" s="56">
        <f t="shared" si="7"/>
        <v>79.788888888888891</v>
      </c>
      <c r="M460" s="8"/>
    </row>
    <row r="461" spans="1:13" s="1" customFormat="1">
      <c r="A461" s="5">
        <v>460</v>
      </c>
      <c r="B461" s="6" t="s">
        <v>1467</v>
      </c>
      <c r="C461" s="7" t="s">
        <v>1468</v>
      </c>
      <c r="D461" s="5" t="s">
        <v>43</v>
      </c>
      <c r="E461" s="8" t="s">
        <v>26</v>
      </c>
      <c r="F461" s="58"/>
      <c r="G461" s="58"/>
      <c r="H461" s="56">
        <f>VLOOKUP(B461,[14]P2!$B$6:$H$943,7,FALSE)</f>
        <v>100</v>
      </c>
      <c r="I461" s="58"/>
      <c r="J461" s="58"/>
      <c r="K461" s="56">
        <f>VLOOKUP(B461,'[4]ABI-110'!$B$3:$AN$70,39,FALSE)</f>
        <v>88.888888888888886</v>
      </c>
      <c r="L461" s="56">
        <f t="shared" si="7"/>
        <v>94.444444444444443</v>
      </c>
      <c r="M461" s="8"/>
    </row>
    <row r="462" spans="1:13" s="1" customFormat="1">
      <c r="A462" s="5">
        <v>461</v>
      </c>
      <c r="B462" s="6" t="s">
        <v>1471</v>
      </c>
      <c r="C462" s="7" t="s">
        <v>1472</v>
      </c>
      <c r="D462" s="5" t="s">
        <v>43</v>
      </c>
      <c r="E462" s="8" t="s">
        <v>26</v>
      </c>
      <c r="F462" s="56"/>
      <c r="G462" s="56"/>
      <c r="H462" s="56">
        <f>VLOOKUP(B462,[14]P2!$B$6:$H$943,7,FALSE)</f>
        <v>100</v>
      </c>
      <c r="I462" s="56"/>
      <c r="J462" s="56"/>
      <c r="K462" s="56">
        <f>VLOOKUP(B462,'[4]ABI-110'!$B$3:$AN$70,39,FALSE)</f>
        <v>83.333333333333343</v>
      </c>
      <c r="L462" s="56">
        <f t="shared" si="7"/>
        <v>91.666666666666671</v>
      </c>
      <c r="M462" s="8"/>
    </row>
    <row r="463" spans="1:13" s="1" customFormat="1">
      <c r="A463" s="5">
        <v>462</v>
      </c>
      <c r="B463" s="6" t="s">
        <v>1581</v>
      </c>
      <c r="C463" s="7" t="s">
        <v>1582</v>
      </c>
      <c r="D463" s="5" t="s">
        <v>43</v>
      </c>
      <c r="E463" s="8" t="s">
        <v>26</v>
      </c>
      <c r="F463" s="56"/>
      <c r="G463" s="56"/>
      <c r="H463" s="56">
        <f>VLOOKUP(B463,[14]P2!$B$6:$H$943,7,FALSE)</f>
        <v>100</v>
      </c>
      <c r="I463" s="56"/>
      <c r="J463" s="56"/>
      <c r="K463" s="56">
        <f>VLOOKUP(B463,'[4]ABI-110'!$B$3:$AN$70,39,FALSE)</f>
        <v>88.888888888888886</v>
      </c>
      <c r="L463" s="56">
        <f t="shared" si="7"/>
        <v>94.444444444444443</v>
      </c>
      <c r="M463" s="8"/>
    </row>
    <row r="464" spans="1:13" s="1" customFormat="1">
      <c r="A464" s="5">
        <v>463</v>
      </c>
      <c r="B464" s="6" t="s">
        <v>1684</v>
      </c>
      <c r="C464" s="7" t="s">
        <v>1685</v>
      </c>
      <c r="D464" s="5" t="s">
        <v>43</v>
      </c>
      <c r="E464" s="8" t="s">
        <v>26</v>
      </c>
      <c r="F464" s="56"/>
      <c r="G464" s="56"/>
      <c r="H464" s="56">
        <f>VLOOKUP(B464,[14]P2!$B$6:$H$943,7,FALSE)</f>
        <v>100</v>
      </c>
      <c r="I464" s="56"/>
      <c r="J464" s="56"/>
      <c r="K464" s="56">
        <f>VLOOKUP(B464,'[4]ABI-110'!$B$3:$AN$70,39,FALSE)</f>
        <v>88.888888888888886</v>
      </c>
      <c r="L464" s="56">
        <f t="shared" si="7"/>
        <v>94.444444444444443</v>
      </c>
      <c r="M464" s="8"/>
    </row>
    <row r="465" spans="1:13" s="1" customFormat="1">
      <c r="A465" s="5">
        <v>464</v>
      </c>
      <c r="B465" s="6" t="s">
        <v>1686</v>
      </c>
      <c r="C465" s="7" t="s">
        <v>1687</v>
      </c>
      <c r="D465" s="5" t="s">
        <v>43</v>
      </c>
      <c r="E465" s="8" t="s">
        <v>26</v>
      </c>
      <c r="F465" s="56"/>
      <c r="G465" s="56"/>
      <c r="H465" s="56">
        <f>VLOOKUP(B465,[14]P2!$B$6:$H$943,7,FALSE)</f>
        <v>100</v>
      </c>
      <c r="I465" s="56"/>
      <c r="J465" s="56"/>
      <c r="K465" s="56">
        <f>VLOOKUP(B465,'[4]ABI-110'!$B$3:$AN$70,39,FALSE)</f>
        <v>72.222222222222214</v>
      </c>
      <c r="L465" s="56">
        <f t="shared" si="7"/>
        <v>86.111111111111114</v>
      </c>
      <c r="M465" s="8"/>
    </row>
    <row r="466" spans="1:13" s="1" customFormat="1">
      <c r="A466" s="5">
        <v>465</v>
      </c>
      <c r="B466" s="6" t="s">
        <v>1696</v>
      </c>
      <c r="C466" s="7" t="s">
        <v>1697</v>
      </c>
      <c r="D466" s="5" t="s">
        <v>7</v>
      </c>
      <c r="E466" s="8" t="s">
        <v>26</v>
      </c>
      <c r="F466" s="56"/>
      <c r="G466" s="56"/>
      <c r="H466" s="56">
        <f>VLOOKUP(B466,[14]P2!$B$6:$H$943,7,FALSE)</f>
        <v>81.8</v>
      </c>
      <c r="I466" s="56"/>
      <c r="J466" s="56"/>
      <c r="K466" s="56">
        <f>VLOOKUP(B466,'[4]ABI-110'!$B$3:$AN$70,39,FALSE)</f>
        <v>66.666666666666657</v>
      </c>
      <c r="L466" s="56">
        <f t="shared" si="7"/>
        <v>74.23333333333332</v>
      </c>
      <c r="M466" s="8"/>
    </row>
    <row r="467" spans="1:13" s="1" customFormat="1">
      <c r="A467" s="5">
        <v>466</v>
      </c>
      <c r="B467" s="6" t="s">
        <v>1698</v>
      </c>
      <c r="C467" s="7" t="s">
        <v>1699</v>
      </c>
      <c r="D467" s="5" t="s">
        <v>43</v>
      </c>
      <c r="E467" s="8" t="s">
        <v>26</v>
      </c>
      <c r="F467" s="56"/>
      <c r="G467" s="56"/>
      <c r="H467" s="56">
        <f>VLOOKUP(B467,[14]P2!$B$6:$H$943,7,FALSE)</f>
        <v>100</v>
      </c>
      <c r="I467" s="56"/>
      <c r="J467" s="56"/>
      <c r="K467" s="56">
        <f>VLOOKUP(B467,'[4]ABI-110'!$B$3:$AN$70,39,FALSE)</f>
        <v>94.444444444444443</v>
      </c>
      <c r="L467" s="56">
        <f t="shared" si="7"/>
        <v>97.222222222222229</v>
      </c>
      <c r="M467" s="8"/>
    </row>
    <row r="468" spans="1:13" s="1" customFormat="1">
      <c r="A468" s="5">
        <v>467</v>
      </c>
      <c r="B468" s="6" t="s">
        <v>1728</v>
      </c>
      <c r="C468" s="7" t="s">
        <v>1729</v>
      </c>
      <c r="D468" s="5" t="s">
        <v>7</v>
      </c>
      <c r="E468" s="8" t="s">
        <v>26</v>
      </c>
      <c r="F468" s="56"/>
      <c r="G468" s="56"/>
      <c r="H468" s="56">
        <f>VLOOKUP(B468,[14]P2!$B$6:$H$943,7,FALSE)</f>
        <v>90.9</v>
      </c>
      <c r="I468" s="56"/>
      <c r="J468" s="56"/>
      <c r="K468" s="56">
        <f>VLOOKUP(B468,'[4]ABI-110'!$B$3:$AN$70,39,FALSE)</f>
        <v>77.777777777777786</v>
      </c>
      <c r="L468" s="56">
        <f t="shared" si="7"/>
        <v>84.338888888888903</v>
      </c>
      <c r="M468" s="8"/>
    </row>
    <row r="469" spans="1:13" s="1" customFormat="1">
      <c r="A469" s="5">
        <v>468</v>
      </c>
      <c r="B469" s="6" t="s">
        <v>1734</v>
      </c>
      <c r="C469" s="7" t="s">
        <v>1735</v>
      </c>
      <c r="D469" s="5" t="s">
        <v>43</v>
      </c>
      <c r="E469" s="8" t="s">
        <v>26</v>
      </c>
      <c r="F469" s="56"/>
      <c r="G469" s="56"/>
      <c r="H469" s="56">
        <f>VLOOKUP(B469,[14]P2!$B$6:$H$943,7,FALSE)</f>
        <v>81.8</v>
      </c>
      <c r="I469" s="56"/>
      <c r="J469" s="56"/>
      <c r="K469" s="56">
        <f>VLOOKUP(B469,'[4]ABI-110'!$B$3:$AN$70,39,FALSE)</f>
        <v>66.666666666666657</v>
      </c>
      <c r="L469" s="56">
        <f t="shared" si="7"/>
        <v>74.23333333333332</v>
      </c>
      <c r="M469" s="8"/>
    </row>
    <row r="470" spans="1:13" s="1" customFormat="1">
      <c r="A470" s="5">
        <v>469</v>
      </c>
      <c r="B470" s="6" t="s">
        <v>1751</v>
      </c>
      <c r="C470" s="7" t="s">
        <v>1752</v>
      </c>
      <c r="D470" s="5" t="s">
        <v>7</v>
      </c>
      <c r="E470" s="8" t="s">
        <v>26</v>
      </c>
      <c r="F470" s="56"/>
      <c r="G470" s="56"/>
      <c r="H470" s="56">
        <f>VLOOKUP(B470,[14]P2!$B$6:$H$943,7,FALSE)</f>
        <v>81.8</v>
      </c>
      <c r="I470" s="56"/>
      <c r="J470" s="56"/>
      <c r="K470" s="56">
        <f>VLOOKUP(B470,'[4]ABI-110'!$B$3:$AN$70,39,FALSE)</f>
        <v>66.666666666666657</v>
      </c>
      <c r="L470" s="56">
        <f t="shared" si="7"/>
        <v>74.23333333333332</v>
      </c>
      <c r="M470" s="8"/>
    </row>
    <row r="471" spans="1:13" s="1" customFormat="1">
      <c r="A471" s="5">
        <v>470</v>
      </c>
      <c r="B471" s="6" t="s">
        <v>1753</v>
      </c>
      <c r="C471" s="7" t="s">
        <v>1754</v>
      </c>
      <c r="D471" s="5" t="s">
        <v>43</v>
      </c>
      <c r="E471" s="8" t="s">
        <v>26</v>
      </c>
      <c r="F471" s="56"/>
      <c r="G471" s="56"/>
      <c r="H471" s="56">
        <f>VLOOKUP(B471,[14]P2!$B$6:$H$943,7,FALSE)</f>
        <v>100</v>
      </c>
      <c r="I471" s="56"/>
      <c r="J471" s="56"/>
      <c r="K471" s="56">
        <f>VLOOKUP(B471,'[4]ABI-110'!$B$3:$AN$70,39,FALSE)</f>
        <v>94.444444444444443</v>
      </c>
      <c r="L471" s="56">
        <f t="shared" si="7"/>
        <v>97.222222222222229</v>
      </c>
      <c r="M471" s="8"/>
    </row>
    <row r="472" spans="1:13" s="1" customFormat="1">
      <c r="A472" s="5">
        <v>471</v>
      </c>
      <c r="B472" s="6" t="s">
        <v>1759</v>
      </c>
      <c r="C472" s="7" t="s">
        <v>1760</v>
      </c>
      <c r="D472" s="5" t="s">
        <v>7</v>
      </c>
      <c r="E472" s="8" t="s">
        <v>26</v>
      </c>
      <c r="F472" s="56"/>
      <c r="G472" s="56"/>
      <c r="H472" s="56">
        <f>VLOOKUP(B472,[14]P2!$B$6:$H$943,7,FALSE)</f>
        <v>90.9</v>
      </c>
      <c r="I472" s="56"/>
      <c r="J472" s="56"/>
      <c r="K472" s="56">
        <f>VLOOKUP(B472,'[4]ABI-110'!$B$3:$AN$70,39,FALSE)</f>
        <v>77.777777777777786</v>
      </c>
      <c r="L472" s="56">
        <f t="shared" si="7"/>
        <v>84.338888888888903</v>
      </c>
      <c r="M472" s="8"/>
    </row>
    <row r="473" spans="1:13" s="1" customFormat="1">
      <c r="A473" s="5">
        <v>472</v>
      </c>
      <c r="B473" s="6" t="s">
        <v>1795</v>
      </c>
      <c r="C473" s="7" t="s">
        <v>1796</v>
      </c>
      <c r="D473" s="5" t="s">
        <v>43</v>
      </c>
      <c r="E473" s="8" t="s">
        <v>26</v>
      </c>
      <c r="F473" s="56"/>
      <c r="G473" s="56"/>
      <c r="H473" s="56">
        <f>VLOOKUP(B473,[14]P2!$B$6:$H$943,7,FALSE)</f>
        <v>100</v>
      </c>
      <c r="I473" s="56"/>
      <c r="J473" s="56"/>
      <c r="K473" s="56">
        <f>VLOOKUP(B473,'[4]ABI-110'!$B$3:$AN$70,39,FALSE)</f>
        <v>83.333333333333343</v>
      </c>
      <c r="L473" s="56">
        <f t="shared" si="7"/>
        <v>91.666666666666671</v>
      </c>
      <c r="M473" s="8"/>
    </row>
    <row r="474" spans="1:13" s="1" customFormat="1">
      <c r="A474" s="5">
        <v>473</v>
      </c>
      <c r="B474" s="6" t="s">
        <v>1853</v>
      </c>
      <c r="C474" s="7" t="s">
        <v>1854</v>
      </c>
      <c r="D474" s="5" t="s">
        <v>43</v>
      </c>
      <c r="E474" s="8" t="s">
        <v>26</v>
      </c>
      <c r="F474" s="56"/>
      <c r="G474" s="56"/>
      <c r="H474" s="56">
        <f>VLOOKUP(B474,[14]P2!$B$6:$H$943,7,FALSE)</f>
        <v>100</v>
      </c>
      <c r="I474" s="56"/>
      <c r="J474" s="56"/>
      <c r="K474" s="56">
        <f>VLOOKUP(B474,'[4]ABI-110'!$B$3:$AN$70,39,FALSE)</f>
        <v>83.333333333333343</v>
      </c>
      <c r="L474" s="56">
        <f t="shared" si="7"/>
        <v>91.666666666666671</v>
      </c>
      <c r="M474" s="8"/>
    </row>
    <row r="475" spans="1:13" s="1" customFormat="1">
      <c r="A475" s="5">
        <v>474</v>
      </c>
      <c r="B475" s="6" t="s">
        <v>1857</v>
      </c>
      <c r="C475" s="7" t="s">
        <v>1858</v>
      </c>
      <c r="D475" s="5" t="s">
        <v>43</v>
      </c>
      <c r="E475" s="8" t="s">
        <v>26</v>
      </c>
      <c r="F475" s="56"/>
      <c r="G475" s="56"/>
      <c r="H475" s="56">
        <f>VLOOKUP(B475,[14]P2!$B$6:$H$943,7,FALSE)</f>
        <v>90.9</v>
      </c>
      <c r="I475" s="56"/>
      <c r="J475" s="56"/>
      <c r="K475" s="56">
        <f>VLOOKUP(B475,'[4]ABI-110'!$B$3:$AN$70,39,FALSE)</f>
        <v>94.444444444444443</v>
      </c>
      <c r="L475" s="56">
        <f t="shared" si="7"/>
        <v>92.672222222222217</v>
      </c>
      <c r="M475" s="8"/>
    </row>
    <row r="476" spans="1:13" s="1" customFormat="1">
      <c r="A476" s="5">
        <v>475</v>
      </c>
      <c r="B476" s="13" t="s">
        <v>1869</v>
      </c>
      <c r="C476" s="9" t="s">
        <v>1870</v>
      </c>
      <c r="D476" s="10" t="s">
        <v>7</v>
      </c>
      <c r="E476" s="8" t="s">
        <v>26</v>
      </c>
      <c r="F476" s="56"/>
      <c r="G476" s="56"/>
      <c r="H476" s="56">
        <f>VLOOKUP(B476,[14]P2!$B$6:$H$943,7,FALSE)</f>
        <v>81.8</v>
      </c>
      <c r="I476" s="56"/>
      <c r="J476" s="56"/>
      <c r="K476" s="56">
        <f>VLOOKUP(B476,'[4]ABI-110'!$B$3:$AN$70,39,FALSE)</f>
        <v>77.777777777777786</v>
      </c>
      <c r="L476" s="56">
        <f t="shared" si="7"/>
        <v>79.788888888888891</v>
      </c>
      <c r="M476" s="8"/>
    </row>
    <row r="477" spans="1:13" s="1" customFormat="1">
      <c r="A477" s="5">
        <v>476</v>
      </c>
      <c r="B477" s="6" t="s">
        <v>1893</v>
      </c>
      <c r="C477" s="7" t="s">
        <v>1894</v>
      </c>
      <c r="D477" s="5" t="s">
        <v>7</v>
      </c>
      <c r="E477" s="8" t="s">
        <v>26</v>
      </c>
      <c r="F477" s="56"/>
      <c r="G477" s="56"/>
      <c r="H477" s="56">
        <f>VLOOKUP(B477,[14]P2!$B$6:$H$943,7,FALSE)</f>
        <v>100</v>
      </c>
      <c r="I477" s="56"/>
      <c r="J477" s="56"/>
      <c r="K477" s="56">
        <f>VLOOKUP(B477,'[4]ABI-110'!$B$3:$AN$70,39,FALSE)</f>
        <v>83.333333333333343</v>
      </c>
      <c r="L477" s="56">
        <f t="shared" si="7"/>
        <v>91.666666666666671</v>
      </c>
      <c r="M477" s="8"/>
    </row>
    <row r="478" spans="1:13" s="1" customFormat="1">
      <c r="A478" s="5">
        <v>477</v>
      </c>
      <c r="B478" s="11" t="s">
        <v>1899</v>
      </c>
      <c r="C478" s="12" t="s">
        <v>1900</v>
      </c>
      <c r="D478" s="8" t="s">
        <v>7</v>
      </c>
      <c r="E478" s="8" t="s">
        <v>26</v>
      </c>
      <c r="F478" s="56"/>
      <c r="G478" s="56"/>
      <c r="H478" s="56">
        <f>VLOOKUP(B478,[14]P2!$B$6:$H$943,7,FALSE)</f>
        <v>72.2</v>
      </c>
      <c r="I478" s="56"/>
      <c r="J478" s="56"/>
      <c r="K478" s="56">
        <f>VLOOKUP(B478,'[4]ABI-110'!$B$3:$AN$70,39,FALSE)</f>
        <v>61.111111111111114</v>
      </c>
      <c r="L478" s="56">
        <f t="shared" si="7"/>
        <v>66.655555555555566</v>
      </c>
      <c r="M478" s="8"/>
    </row>
    <row r="479" spans="1:13" s="1" customFormat="1">
      <c r="A479" s="5">
        <v>478</v>
      </c>
      <c r="B479" s="6" t="s">
        <v>100</v>
      </c>
      <c r="C479" s="7" t="s">
        <v>101</v>
      </c>
      <c r="D479" s="5" t="s">
        <v>7</v>
      </c>
      <c r="E479" s="8" t="s">
        <v>102</v>
      </c>
      <c r="F479" s="56"/>
      <c r="G479" s="56"/>
      <c r="H479" s="56">
        <f>VLOOKUP(B479,[14]P2!$B$6:$H$943,7,FALSE)</f>
        <v>81.8</v>
      </c>
      <c r="I479" s="56"/>
      <c r="J479" s="56"/>
      <c r="K479" s="56">
        <f>VLOOKUP(B479,'[4]ABI-111'!$B$3:$AN$69,39,FALSE)</f>
        <v>75</v>
      </c>
      <c r="L479" s="56">
        <f t="shared" si="7"/>
        <v>78.400000000000006</v>
      </c>
      <c r="M479" s="8"/>
    </row>
    <row r="480" spans="1:13" s="1" customFormat="1">
      <c r="A480" s="5">
        <v>479</v>
      </c>
      <c r="B480" s="6" t="s">
        <v>340</v>
      </c>
      <c r="C480" s="7" t="s">
        <v>341</v>
      </c>
      <c r="D480" s="5" t="s">
        <v>43</v>
      </c>
      <c r="E480" s="8" t="s">
        <v>102</v>
      </c>
      <c r="F480" s="56"/>
      <c r="G480" s="56"/>
      <c r="H480" s="56">
        <f>VLOOKUP(B480,[14]P2!$B$6:$H$943,7,FALSE)</f>
        <v>90.9</v>
      </c>
      <c r="I480" s="56"/>
      <c r="J480" s="56"/>
      <c r="K480" s="56">
        <f>VLOOKUP(B480,'[4]ABI-111'!$B$3:$AN$69,39,FALSE)</f>
        <v>87.5</v>
      </c>
      <c r="L480" s="56">
        <f t="shared" si="7"/>
        <v>89.2</v>
      </c>
      <c r="M480" s="8"/>
    </row>
    <row r="481" spans="1:13" s="1" customFormat="1">
      <c r="A481" s="5">
        <v>480</v>
      </c>
      <c r="B481" s="13" t="s">
        <v>342</v>
      </c>
      <c r="C481" s="9" t="s">
        <v>343</v>
      </c>
      <c r="D481" s="10" t="s">
        <v>7</v>
      </c>
      <c r="E481" s="8" t="s">
        <v>102</v>
      </c>
      <c r="F481" s="56"/>
      <c r="G481" s="56"/>
      <c r="H481" s="56">
        <f>VLOOKUP(B481,[14]P2!$B$6:$H$943,7,FALSE)</f>
        <v>90.9</v>
      </c>
      <c r="I481" s="56"/>
      <c r="J481" s="56"/>
      <c r="K481" s="56">
        <f>VLOOKUP(B481,'[4]ABI-111'!$B$3:$AN$69,39,FALSE)</f>
        <v>75</v>
      </c>
      <c r="L481" s="56">
        <f t="shared" si="7"/>
        <v>82.95</v>
      </c>
      <c r="M481" s="8"/>
    </row>
    <row r="482" spans="1:13" s="1" customFormat="1">
      <c r="A482" s="5">
        <v>481</v>
      </c>
      <c r="B482" s="6" t="s">
        <v>346</v>
      </c>
      <c r="C482" s="7" t="s">
        <v>347</v>
      </c>
      <c r="D482" s="5" t="s">
        <v>7</v>
      </c>
      <c r="E482" s="8" t="s">
        <v>102</v>
      </c>
      <c r="F482" s="56"/>
      <c r="G482" s="56"/>
      <c r="H482" s="56">
        <f>VLOOKUP(B482,[14]P2!$B$6:$H$943,7,FALSE)</f>
        <v>100</v>
      </c>
      <c r="I482" s="56"/>
      <c r="J482" s="56"/>
      <c r="K482" s="56">
        <f>VLOOKUP(B482,'[4]ABI-111'!$B$3:$AN$69,39,FALSE)</f>
        <v>81.25</v>
      </c>
      <c r="L482" s="56">
        <f t="shared" si="7"/>
        <v>90.625</v>
      </c>
      <c r="M482" s="8"/>
    </row>
    <row r="483" spans="1:13" s="1" customFormat="1">
      <c r="A483" s="5">
        <v>482</v>
      </c>
      <c r="B483" s="6" t="s">
        <v>352</v>
      </c>
      <c r="C483" s="7" t="s">
        <v>353</v>
      </c>
      <c r="D483" s="5" t="s">
        <v>43</v>
      </c>
      <c r="E483" s="8" t="s">
        <v>102</v>
      </c>
      <c r="F483" s="56"/>
      <c r="G483" s="56"/>
      <c r="H483" s="56">
        <f>VLOOKUP(B483,[14]P2!$B$6:$H$943,7,FALSE)</f>
        <v>90.9</v>
      </c>
      <c r="I483" s="56"/>
      <c r="J483" s="56"/>
      <c r="K483" s="56">
        <f>VLOOKUP(B483,'[4]ABI-111'!$B$3:$AN$69,39,FALSE)</f>
        <v>81.25</v>
      </c>
      <c r="L483" s="56">
        <f t="shared" si="7"/>
        <v>86.075000000000003</v>
      </c>
      <c r="M483" s="8"/>
    </row>
    <row r="484" spans="1:13" s="1" customFormat="1">
      <c r="A484" s="5">
        <v>483</v>
      </c>
      <c r="B484" s="13" t="s">
        <v>354</v>
      </c>
      <c r="C484" s="9" t="s">
        <v>355</v>
      </c>
      <c r="D484" s="10" t="s">
        <v>43</v>
      </c>
      <c r="E484" s="8" t="s">
        <v>102</v>
      </c>
      <c r="F484" s="56"/>
      <c r="G484" s="56"/>
      <c r="H484" s="56">
        <f>VLOOKUP(B484,[14]P2!$B$6:$H$943,7,FALSE)</f>
        <v>100</v>
      </c>
      <c r="I484" s="56"/>
      <c r="J484" s="56"/>
      <c r="K484" s="56">
        <f>VLOOKUP(B484,'[4]ABI-111'!$B$3:$AN$69,39,FALSE)</f>
        <v>75</v>
      </c>
      <c r="L484" s="56">
        <f t="shared" si="7"/>
        <v>87.5</v>
      </c>
      <c r="M484" s="8"/>
    </row>
    <row r="485" spans="1:13" s="1" customFormat="1">
      <c r="A485" s="5">
        <v>484</v>
      </c>
      <c r="B485" s="6" t="s">
        <v>362</v>
      </c>
      <c r="C485" s="7" t="s">
        <v>363</v>
      </c>
      <c r="D485" s="5" t="s">
        <v>43</v>
      </c>
      <c r="E485" s="8" t="s">
        <v>102</v>
      </c>
      <c r="F485" s="56"/>
      <c r="G485" s="56"/>
      <c r="H485" s="56">
        <f>VLOOKUP(B485,[14]P2!$B$6:$H$943,7,FALSE)</f>
        <v>100</v>
      </c>
      <c r="I485" s="56"/>
      <c r="J485" s="56"/>
      <c r="K485" s="56">
        <f>VLOOKUP(B485,'[4]ABI-111'!$B$3:$AN$69,39,FALSE)</f>
        <v>56.25</v>
      </c>
      <c r="L485" s="56">
        <f t="shared" si="7"/>
        <v>78.125</v>
      </c>
      <c r="M485" s="8"/>
    </row>
    <row r="486" spans="1:13" s="1" customFormat="1">
      <c r="A486" s="5">
        <v>485</v>
      </c>
      <c r="B486" s="6" t="s">
        <v>401</v>
      </c>
      <c r="C486" s="7" t="s">
        <v>402</v>
      </c>
      <c r="D486" s="5" t="s">
        <v>7</v>
      </c>
      <c r="E486" s="8" t="s">
        <v>102</v>
      </c>
      <c r="F486" s="56"/>
      <c r="G486" s="56"/>
      <c r="H486" s="56">
        <f>VLOOKUP(B486,[14]P2!$B$6:$H$943,7,FALSE)</f>
        <v>90.9</v>
      </c>
      <c r="I486" s="56"/>
      <c r="J486" s="56"/>
      <c r="K486" s="56">
        <f>VLOOKUP(B486,'[4]ABI-111'!$B$3:$AN$69,39,FALSE)</f>
        <v>81.25</v>
      </c>
      <c r="L486" s="56">
        <f t="shared" si="7"/>
        <v>86.075000000000003</v>
      </c>
      <c r="M486" s="8"/>
    </row>
    <row r="487" spans="1:13" s="1" customFormat="1">
      <c r="A487" s="5">
        <v>486</v>
      </c>
      <c r="B487" s="11" t="s">
        <v>403</v>
      </c>
      <c r="C487" s="12" t="s">
        <v>404</v>
      </c>
      <c r="D487" s="8" t="s">
        <v>7</v>
      </c>
      <c r="E487" s="8" t="s">
        <v>102</v>
      </c>
      <c r="F487" s="56"/>
      <c r="G487" s="56"/>
      <c r="H487" s="56">
        <f>VLOOKUP(B487,[14]P2!$B$6:$H$943,7,FALSE)</f>
        <v>100</v>
      </c>
      <c r="I487" s="56"/>
      <c r="J487" s="56"/>
      <c r="K487" s="56">
        <f>VLOOKUP(B487,'[4]ABI-111'!$B$3:$AN$69,39,FALSE)</f>
        <v>81.25</v>
      </c>
      <c r="L487" s="56">
        <f t="shared" si="7"/>
        <v>90.625</v>
      </c>
      <c r="M487" s="8"/>
    </row>
    <row r="488" spans="1:13" s="1" customFormat="1">
      <c r="A488" s="5">
        <v>487</v>
      </c>
      <c r="B488" s="6" t="s">
        <v>411</v>
      </c>
      <c r="C488" s="7" t="s">
        <v>412</v>
      </c>
      <c r="D488" s="5" t="s">
        <v>7</v>
      </c>
      <c r="E488" s="8" t="s">
        <v>102</v>
      </c>
      <c r="F488" s="56"/>
      <c r="G488" s="56"/>
      <c r="H488" s="56">
        <f>VLOOKUP(B488,[14]P2!$B$6:$H$943,7,FALSE)</f>
        <v>81.8</v>
      </c>
      <c r="I488" s="56"/>
      <c r="J488" s="56"/>
      <c r="K488" s="56">
        <f>VLOOKUP(B488,'[4]ABI-111'!$B$3:$AN$69,39,FALSE)</f>
        <v>75</v>
      </c>
      <c r="L488" s="56">
        <f t="shared" si="7"/>
        <v>78.400000000000006</v>
      </c>
      <c r="M488" s="8"/>
    </row>
    <row r="489" spans="1:13" s="1" customFormat="1">
      <c r="A489" s="5">
        <v>488</v>
      </c>
      <c r="B489" s="13" t="s">
        <v>459</v>
      </c>
      <c r="C489" s="9" t="s">
        <v>460</v>
      </c>
      <c r="D489" s="10" t="s">
        <v>7</v>
      </c>
      <c r="E489" s="8" t="s">
        <v>102</v>
      </c>
      <c r="F489" s="56"/>
      <c r="G489" s="56"/>
      <c r="H489" s="56">
        <f>VLOOKUP(B489,[14]P2!$B$6:$H$943,7,FALSE)</f>
        <v>81.8</v>
      </c>
      <c r="I489" s="56"/>
      <c r="J489" s="56"/>
      <c r="K489" s="56">
        <f>VLOOKUP(B489,'[4]ABI-111'!$B$3:$AN$69,39,FALSE)</f>
        <v>75</v>
      </c>
      <c r="L489" s="56">
        <f t="shared" si="7"/>
        <v>78.400000000000006</v>
      </c>
      <c r="M489" s="8"/>
    </row>
    <row r="490" spans="1:13" s="1" customFormat="1">
      <c r="A490" s="5">
        <v>489</v>
      </c>
      <c r="B490" s="6" t="s">
        <v>461</v>
      </c>
      <c r="C490" s="7" t="s">
        <v>462</v>
      </c>
      <c r="D490" s="5" t="s">
        <v>7</v>
      </c>
      <c r="E490" s="8" t="s">
        <v>102</v>
      </c>
      <c r="F490" s="56"/>
      <c r="G490" s="56"/>
      <c r="H490" s="56">
        <f>VLOOKUP(B490,[14]P2!$B$6:$H$943,7,FALSE)</f>
        <v>90.9</v>
      </c>
      <c r="I490" s="56"/>
      <c r="J490" s="56"/>
      <c r="K490" s="56">
        <f>VLOOKUP(B490,'[4]ABI-111'!$B$3:$AN$69,39,FALSE)</f>
        <v>75</v>
      </c>
      <c r="L490" s="56">
        <f t="shared" si="7"/>
        <v>82.95</v>
      </c>
      <c r="M490" s="8"/>
    </row>
    <row r="491" spans="1:13" s="1" customFormat="1">
      <c r="A491" s="5">
        <v>490</v>
      </c>
      <c r="B491" s="6" t="s">
        <v>463</v>
      </c>
      <c r="C491" s="7" t="s">
        <v>464</v>
      </c>
      <c r="D491" s="5" t="s">
        <v>7</v>
      </c>
      <c r="E491" s="8" t="s">
        <v>102</v>
      </c>
      <c r="F491" s="56"/>
      <c r="G491" s="56"/>
      <c r="H491" s="56">
        <f>VLOOKUP(B491,[14]P2!$B$6:$H$943,7,FALSE)</f>
        <v>90.9</v>
      </c>
      <c r="I491" s="56"/>
      <c r="J491" s="56"/>
      <c r="K491" s="56">
        <f>VLOOKUP(B491,'[4]ABI-111'!$B$3:$AN$69,39,FALSE)</f>
        <v>81.25</v>
      </c>
      <c r="L491" s="56">
        <f t="shared" si="7"/>
        <v>86.075000000000003</v>
      </c>
      <c r="M491" s="8"/>
    </row>
    <row r="492" spans="1:13" s="1" customFormat="1">
      <c r="A492" s="5">
        <v>491</v>
      </c>
      <c r="B492" s="6" t="s">
        <v>467</v>
      </c>
      <c r="C492" s="7" t="s">
        <v>468</v>
      </c>
      <c r="D492" s="5" t="s">
        <v>7</v>
      </c>
      <c r="E492" s="8" t="s">
        <v>102</v>
      </c>
      <c r="F492" s="56"/>
      <c r="G492" s="56"/>
      <c r="H492" s="56">
        <f>VLOOKUP(B492,[14]P2!$B$6:$H$943,7,FALSE)</f>
        <v>90.9</v>
      </c>
      <c r="I492" s="56"/>
      <c r="J492" s="56"/>
      <c r="K492" s="56">
        <f>VLOOKUP(B492,'[4]ABI-111'!$B$3:$AN$69,39,FALSE)</f>
        <v>87.5</v>
      </c>
      <c r="L492" s="56">
        <f t="shared" si="7"/>
        <v>89.2</v>
      </c>
      <c r="M492" s="8"/>
    </row>
    <row r="493" spans="1:13" s="1" customFormat="1">
      <c r="A493" s="5">
        <v>492</v>
      </c>
      <c r="B493" s="6" t="s">
        <v>521</v>
      </c>
      <c r="C493" s="7" t="s">
        <v>522</v>
      </c>
      <c r="D493" s="5" t="s">
        <v>43</v>
      </c>
      <c r="E493" s="8" t="s">
        <v>102</v>
      </c>
      <c r="F493" s="56"/>
      <c r="G493" s="56"/>
      <c r="H493" s="56">
        <f>VLOOKUP(B493,[14]P2!$B$6:$H$943,7,FALSE)</f>
        <v>90.9</v>
      </c>
      <c r="I493" s="56"/>
      <c r="J493" s="56"/>
      <c r="K493" s="56">
        <f>VLOOKUP(B493,'[4]ABI-111'!$B$3:$AN$69,39,FALSE)</f>
        <v>81.25</v>
      </c>
      <c r="L493" s="56">
        <f t="shared" si="7"/>
        <v>86.075000000000003</v>
      </c>
      <c r="M493" s="8"/>
    </row>
    <row r="494" spans="1:13" s="1" customFormat="1">
      <c r="A494" s="5">
        <v>493</v>
      </c>
      <c r="B494" s="6" t="s">
        <v>535</v>
      </c>
      <c r="C494" s="7" t="s">
        <v>536</v>
      </c>
      <c r="D494" s="5" t="s">
        <v>7</v>
      </c>
      <c r="E494" s="8" t="s">
        <v>102</v>
      </c>
      <c r="F494" s="56"/>
      <c r="G494" s="56"/>
      <c r="H494" s="56">
        <f>VLOOKUP(B494,[14]P2!$B$6:$H$943,7,FALSE)</f>
        <v>81.8</v>
      </c>
      <c r="I494" s="56"/>
      <c r="J494" s="56"/>
      <c r="K494" s="56">
        <f>VLOOKUP(B494,'[4]ABI-111'!$B$3:$AN$69,39,FALSE)</f>
        <v>75</v>
      </c>
      <c r="L494" s="56">
        <f t="shared" si="7"/>
        <v>78.400000000000006</v>
      </c>
      <c r="M494" s="8"/>
    </row>
    <row r="495" spans="1:13" s="1" customFormat="1">
      <c r="A495" s="5">
        <v>494</v>
      </c>
      <c r="B495" s="6" t="s">
        <v>537</v>
      </c>
      <c r="C495" s="7" t="s">
        <v>538</v>
      </c>
      <c r="D495" s="5" t="s">
        <v>43</v>
      </c>
      <c r="E495" s="8" t="s">
        <v>102</v>
      </c>
      <c r="F495" s="56"/>
      <c r="G495" s="56"/>
      <c r="H495" s="56">
        <f>VLOOKUP(B495,[14]P2!$B$6:$H$943,7,FALSE)</f>
        <v>81.8</v>
      </c>
      <c r="I495" s="56"/>
      <c r="J495" s="56"/>
      <c r="K495" s="56">
        <f>VLOOKUP(B495,'[4]ABI-111'!$B$3:$AN$69,39,FALSE)</f>
        <v>75</v>
      </c>
      <c r="L495" s="56">
        <f t="shared" si="7"/>
        <v>78.400000000000006</v>
      </c>
      <c r="M495" s="8"/>
    </row>
    <row r="496" spans="1:13" s="1" customFormat="1">
      <c r="A496" s="5">
        <v>495</v>
      </c>
      <c r="B496" s="6" t="s">
        <v>547</v>
      </c>
      <c r="C496" s="7" t="s">
        <v>548</v>
      </c>
      <c r="D496" s="5" t="s">
        <v>43</v>
      </c>
      <c r="E496" s="8" t="s">
        <v>102</v>
      </c>
      <c r="F496" s="56"/>
      <c r="G496" s="56"/>
      <c r="H496" s="56">
        <f>VLOOKUP(B496,[14]P2!$B$6:$H$943,7,FALSE)</f>
        <v>100</v>
      </c>
      <c r="I496" s="56"/>
      <c r="J496" s="56"/>
      <c r="K496" s="56">
        <f>VLOOKUP(B496,'[4]ABI-111'!$B$3:$AN$69,39,FALSE)</f>
        <v>87.5</v>
      </c>
      <c r="L496" s="56">
        <f t="shared" si="7"/>
        <v>93.75</v>
      </c>
      <c r="M496" s="8"/>
    </row>
    <row r="497" spans="1:13" s="1" customFormat="1">
      <c r="A497" s="5">
        <v>496</v>
      </c>
      <c r="B497" s="6" t="s">
        <v>551</v>
      </c>
      <c r="C497" s="7" t="s">
        <v>552</v>
      </c>
      <c r="D497" s="5" t="s">
        <v>43</v>
      </c>
      <c r="E497" s="8" t="s">
        <v>102</v>
      </c>
      <c r="F497" s="56"/>
      <c r="G497" s="56"/>
      <c r="H497" s="56">
        <f>VLOOKUP(B497,[14]P2!$B$6:$H$943,7,FALSE)</f>
        <v>90.9</v>
      </c>
      <c r="I497" s="56"/>
      <c r="J497" s="56"/>
      <c r="K497" s="56">
        <f>VLOOKUP(B497,'[4]ABI-111'!$B$3:$AN$69,39,FALSE)</f>
        <v>81.25</v>
      </c>
      <c r="L497" s="56">
        <f t="shared" si="7"/>
        <v>86.075000000000003</v>
      </c>
      <c r="M497" s="8"/>
    </row>
    <row r="498" spans="1:13" s="1" customFormat="1">
      <c r="A498" s="5">
        <v>497</v>
      </c>
      <c r="B498" s="6" t="s">
        <v>559</v>
      </c>
      <c r="C498" s="7" t="s">
        <v>560</v>
      </c>
      <c r="D498" s="5" t="s">
        <v>43</v>
      </c>
      <c r="E498" s="8" t="s">
        <v>102</v>
      </c>
      <c r="F498" s="56"/>
      <c r="G498" s="56"/>
      <c r="H498" s="56">
        <f>VLOOKUP(B498,[14]P2!$B$6:$H$943,7,FALSE)</f>
        <v>90.9</v>
      </c>
      <c r="I498" s="56"/>
      <c r="J498" s="56"/>
      <c r="K498" s="56">
        <f>VLOOKUP(B498,'[4]ABI-111'!$B$3:$AN$69,39,FALSE)</f>
        <v>62.5</v>
      </c>
      <c r="L498" s="56">
        <f t="shared" si="7"/>
        <v>76.7</v>
      </c>
      <c r="M498" s="8"/>
    </row>
    <row r="499" spans="1:13" s="1" customFormat="1">
      <c r="A499" s="5">
        <v>498</v>
      </c>
      <c r="B499" s="6" t="s">
        <v>651</v>
      </c>
      <c r="C499" s="7" t="s">
        <v>652</v>
      </c>
      <c r="D499" s="5" t="s">
        <v>7</v>
      </c>
      <c r="E499" s="8" t="s">
        <v>102</v>
      </c>
      <c r="F499" s="56"/>
      <c r="G499" s="56"/>
      <c r="H499" s="56">
        <f>VLOOKUP(B499,[14]P2!$B$6:$H$943,7,FALSE)</f>
        <v>81.8</v>
      </c>
      <c r="I499" s="56"/>
      <c r="J499" s="56"/>
      <c r="K499" s="56">
        <f>VLOOKUP(B499,'[4]ABI-111'!$B$3:$AN$69,39,FALSE)</f>
        <v>75</v>
      </c>
      <c r="L499" s="56">
        <f t="shared" si="7"/>
        <v>78.400000000000006</v>
      </c>
      <c r="M499" s="8"/>
    </row>
    <row r="500" spans="1:13" s="1" customFormat="1">
      <c r="A500" s="5">
        <v>499</v>
      </c>
      <c r="B500" s="6" t="s">
        <v>711</v>
      </c>
      <c r="C500" s="7" t="s">
        <v>712</v>
      </c>
      <c r="D500" s="5" t="s">
        <v>7</v>
      </c>
      <c r="E500" s="8" t="s">
        <v>102</v>
      </c>
      <c r="F500" s="56"/>
      <c r="G500" s="56"/>
      <c r="H500" s="56">
        <f>VLOOKUP(B500,[14]P2!$B$6:$H$943,7,FALSE)</f>
        <v>81.8</v>
      </c>
      <c r="I500" s="56"/>
      <c r="J500" s="56"/>
      <c r="K500" s="56">
        <f>VLOOKUP(B500,'[4]ABI-111'!$B$3:$AN$69,39,FALSE)</f>
        <v>75</v>
      </c>
      <c r="L500" s="56">
        <f t="shared" si="7"/>
        <v>78.400000000000006</v>
      </c>
      <c r="M500" s="8"/>
    </row>
    <row r="501" spans="1:13" s="1" customFormat="1">
      <c r="A501" s="5">
        <v>500</v>
      </c>
      <c r="B501" s="6" t="s">
        <v>713</v>
      </c>
      <c r="C501" s="7" t="s">
        <v>714</v>
      </c>
      <c r="D501" s="5" t="s">
        <v>7</v>
      </c>
      <c r="E501" s="8" t="s">
        <v>102</v>
      </c>
      <c r="F501" s="56"/>
      <c r="G501" s="56"/>
      <c r="H501" s="56">
        <f>VLOOKUP(B501,[14]P2!$B$6:$H$943,7,FALSE)</f>
        <v>100</v>
      </c>
      <c r="I501" s="56"/>
      <c r="J501" s="56"/>
      <c r="K501" s="56">
        <f>VLOOKUP(B501,'[4]ABI-111'!$B$3:$AN$69,39,FALSE)</f>
        <v>75</v>
      </c>
      <c r="L501" s="56">
        <f t="shared" si="7"/>
        <v>87.5</v>
      </c>
      <c r="M501" s="8"/>
    </row>
    <row r="502" spans="1:13" s="1" customFormat="1">
      <c r="A502" s="5">
        <v>501</v>
      </c>
      <c r="B502" s="6" t="s">
        <v>753</v>
      </c>
      <c r="C502" s="7" t="s">
        <v>754</v>
      </c>
      <c r="D502" s="5" t="s">
        <v>43</v>
      </c>
      <c r="E502" s="8" t="s">
        <v>102</v>
      </c>
      <c r="F502" s="56"/>
      <c r="G502" s="56"/>
      <c r="H502" s="56">
        <f>VLOOKUP(B502,[14]P2!$B$6:$H$943,7,FALSE)</f>
        <v>100</v>
      </c>
      <c r="I502" s="56"/>
      <c r="J502" s="56"/>
      <c r="K502" s="56">
        <f>VLOOKUP(B502,'[4]ABI-111'!$B$3:$AN$69,39,FALSE)</f>
        <v>93.75</v>
      </c>
      <c r="L502" s="56">
        <f t="shared" si="7"/>
        <v>96.875</v>
      </c>
      <c r="M502" s="8"/>
    </row>
    <row r="503" spans="1:13" s="1" customFormat="1">
      <c r="A503" s="5">
        <v>502</v>
      </c>
      <c r="B503" s="13" t="s">
        <v>763</v>
      </c>
      <c r="C503" s="9" t="s">
        <v>764</v>
      </c>
      <c r="D503" s="10" t="s">
        <v>7</v>
      </c>
      <c r="E503" s="8" t="s">
        <v>102</v>
      </c>
      <c r="F503" s="56"/>
      <c r="G503" s="56"/>
      <c r="H503" s="56">
        <f>VLOOKUP(B503,[14]P2!$B$6:$H$943,7,FALSE)</f>
        <v>100</v>
      </c>
      <c r="I503" s="56"/>
      <c r="J503" s="56"/>
      <c r="K503" s="56">
        <f>VLOOKUP(B503,'[4]ABI-111'!$B$3:$AN$69,39,FALSE)</f>
        <v>75</v>
      </c>
      <c r="L503" s="56">
        <f t="shared" si="7"/>
        <v>87.5</v>
      </c>
      <c r="M503" s="8"/>
    </row>
    <row r="504" spans="1:13" s="1" customFormat="1">
      <c r="A504" s="5">
        <v>503</v>
      </c>
      <c r="B504" s="11" t="s">
        <v>767</v>
      </c>
      <c r="C504" s="12" t="s">
        <v>768</v>
      </c>
      <c r="D504" s="8" t="s">
        <v>7</v>
      </c>
      <c r="E504" s="8" t="s">
        <v>102</v>
      </c>
      <c r="F504" s="56"/>
      <c r="G504" s="56"/>
      <c r="H504" s="56">
        <f>VLOOKUP(B504,[14]P2!$B$6:$H$943,7,FALSE)</f>
        <v>100</v>
      </c>
      <c r="I504" s="56"/>
      <c r="J504" s="56"/>
      <c r="K504" s="56">
        <f>VLOOKUP(B504,'[4]ABI-111'!$B$3:$AN$69,39,FALSE)</f>
        <v>81.25</v>
      </c>
      <c r="L504" s="56">
        <f t="shared" si="7"/>
        <v>90.625</v>
      </c>
      <c r="M504" s="8"/>
    </row>
    <row r="505" spans="1:13" s="1" customFormat="1">
      <c r="A505" s="5">
        <v>504</v>
      </c>
      <c r="B505" s="6" t="s">
        <v>803</v>
      </c>
      <c r="C505" s="7" t="s">
        <v>804</v>
      </c>
      <c r="D505" s="5" t="s">
        <v>43</v>
      </c>
      <c r="E505" s="8" t="s">
        <v>102</v>
      </c>
      <c r="F505" s="56"/>
      <c r="G505" s="56"/>
      <c r="H505" s="56">
        <f>VLOOKUP(B505,[14]P2!$B$6:$H$943,7,FALSE)</f>
        <v>90.9</v>
      </c>
      <c r="I505" s="56"/>
      <c r="J505" s="56"/>
      <c r="K505" s="56">
        <f>VLOOKUP(B505,'[4]ABI-111'!$B$3:$AN$69,39,FALSE)</f>
        <v>87.5</v>
      </c>
      <c r="L505" s="56">
        <f t="shared" si="7"/>
        <v>89.2</v>
      </c>
      <c r="M505" s="8"/>
    </row>
    <row r="506" spans="1:13" s="1" customFormat="1">
      <c r="A506" s="5">
        <v>505</v>
      </c>
      <c r="B506" s="6" t="s">
        <v>805</v>
      </c>
      <c r="C506" s="7" t="s">
        <v>806</v>
      </c>
      <c r="D506" s="5" t="s">
        <v>43</v>
      </c>
      <c r="E506" s="8" t="s">
        <v>102</v>
      </c>
      <c r="F506" s="56"/>
      <c r="G506" s="56"/>
      <c r="H506" s="56">
        <f>VLOOKUP(B506,[14]P2!$B$6:$H$943,7,FALSE)</f>
        <v>90.9</v>
      </c>
      <c r="I506" s="56"/>
      <c r="J506" s="56"/>
      <c r="K506" s="56">
        <f>VLOOKUP(B506,'[4]ABI-111'!$B$3:$AN$69,39,FALSE)</f>
        <v>81.25</v>
      </c>
      <c r="L506" s="56">
        <f t="shared" si="7"/>
        <v>86.075000000000003</v>
      </c>
      <c r="M506" s="8"/>
    </row>
    <row r="507" spans="1:13" s="1" customFormat="1">
      <c r="A507" s="5">
        <v>506</v>
      </c>
      <c r="B507" s="6" t="s">
        <v>873</v>
      </c>
      <c r="C507" s="7" t="s">
        <v>874</v>
      </c>
      <c r="D507" s="5" t="s">
        <v>7</v>
      </c>
      <c r="E507" s="8" t="s">
        <v>102</v>
      </c>
      <c r="F507" s="56"/>
      <c r="G507" s="56"/>
      <c r="H507" s="56">
        <f>VLOOKUP(B507,[14]P2!$B$6:$H$943,7,FALSE)</f>
        <v>100</v>
      </c>
      <c r="I507" s="56"/>
      <c r="J507" s="56"/>
      <c r="K507" s="56">
        <f>VLOOKUP(B507,'[4]ABI-111'!$B$3:$AN$69,39,FALSE)</f>
        <v>87.5</v>
      </c>
      <c r="L507" s="56">
        <f t="shared" si="7"/>
        <v>93.75</v>
      </c>
      <c r="M507" s="8"/>
    </row>
    <row r="508" spans="1:13" s="1" customFormat="1">
      <c r="A508" s="5">
        <v>507</v>
      </c>
      <c r="B508" s="6" t="s">
        <v>907</v>
      </c>
      <c r="C508" s="7" t="s">
        <v>908</v>
      </c>
      <c r="D508" s="5" t="s">
        <v>7</v>
      </c>
      <c r="E508" s="8" t="s">
        <v>102</v>
      </c>
      <c r="F508" s="56"/>
      <c r="G508" s="56"/>
      <c r="H508" s="56">
        <f>VLOOKUP(B508,[14]P2!$B$6:$H$943,7,FALSE)</f>
        <v>90.9</v>
      </c>
      <c r="I508" s="56"/>
      <c r="J508" s="56"/>
      <c r="K508" s="56">
        <f>VLOOKUP(B508,'[4]ABI-111'!$B$3:$AN$69,39,FALSE)</f>
        <v>93.75</v>
      </c>
      <c r="L508" s="56">
        <f t="shared" si="7"/>
        <v>92.325000000000003</v>
      </c>
      <c r="M508" s="8"/>
    </row>
    <row r="509" spans="1:13" s="1" customFormat="1">
      <c r="A509" s="5">
        <v>508</v>
      </c>
      <c r="B509" s="6" t="s">
        <v>967</v>
      </c>
      <c r="C509" s="7" t="s">
        <v>968</v>
      </c>
      <c r="D509" s="5" t="s">
        <v>7</v>
      </c>
      <c r="E509" s="8" t="s">
        <v>102</v>
      </c>
      <c r="F509" s="56"/>
      <c r="G509" s="56"/>
      <c r="H509" s="56">
        <f>VLOOKUP(B509,[14]P2!$B$6:$H$943,7,FALSE)</f>
        <v>81.8</v>
      </c>
      <c r="I509" s="56"/>
      <c r="J509" s="56"/>
      <c r="K509" s="56">
        <f>VLOOKUP(B509,'[4]ABI-111'!$B$3:$AN$69,39,FALSE)</f>
        <v>56.25</v>
      </c>
      <c r="L509" s="56">
        <f t="shared" si="7"/>
        <v>69.025000000000006</v>
      </c>
      <c r="M509" s="8"/>
    </row>
    <row r="510" spans="1:13" s="1" customFormat="1">
      <c r="A510" s="5">
        <v>509</v>
      </c>
      <c r="B510" s="6" t="s">
        <v>971</v>
      </c>
      <c r="C510" s="7" t="s">
        <v>972</v>
      </c>
      <c r="D510" s="5" t="s">
        <v>7</v>
      </c>
      <c r="E510" s="8" t="s">
        <v>102</v>
      </c>
      <c r="F510" s="56"/>
      <c r="G510" s="56"/>
      <c r="H510" s="56">
        <f>VLOOKUP(B510,[14]P2!$B$6:$H$943,7,FALSE)</f>
        <v>81.8</v>
      </c>
      <c r="I510" s="56"/>
      <c r="J510" s="56"/>
      <c r="K510" s="56">
        <f>VLOOKUP(B510,'[4]ABI-111'!$B$3:$AN$69,39,FALSE)</f>
        <v>81.25</v>
      </c>
      <c r="L510" s="56">
        <f t="shared" si="7"/>
        <v>81.525000000000006</v>
      </c>
      <c r="M510" s="8"/>
    </row>
    <row r="511" spans="1:13" s="1" customFormat="1">
      <c r="A511" s="5">
        <v>510</v>
      </c>
      <c r="B511" s="6" t="s">
        <v>1047</v>
      </c>
      <c r="C511" s="7" t="s">
        <v>1048</v>
      </c>
      <c r="D511" s="5" t="s">
        <v>7</v>
      </c>
      <c r="E511" s="8" t="s">
        <v>102</v>
      </c>
      <c r="F511" s="56"/>
      <c r="G511" s="56"/>
      <c r="H511" s="56">
        <f>VLOOKUP(B511,[14]P2!$B$6:$H$943,7,FALSE)</f>
        <v>90.9</v>
      </c>
      <c r="I511" s="56"/>
      <c r="J511" s="56"/>
      <c r="K511" s="56">
        <f>VLOOKUP(B511,'[4]ABI-111'!$B$3:$AN$69,39,FALSE)</f>
        <v>87.5</v>
      </c>
      <c r="L511" s="56">
        <f t="shared" si="7"/>
        <v>89.2</v>
      </c>
      <c r="M511" s="8"/>
    </row>
    <row r="512" spans="1:13" s="1" customFormat="1">
      <c r="A512" s="5">
        <v>511</v>
      </c>
      <c r="B512" s="14" t="s">
        <v>1049</v>
      </c>
      <c r="C512" s="15" t="s">
        <v>1050</v>
      </c>
      <c r="D512" s="16" t="s">
        <v>7</v>
      </c>
      <c r="E512" s="8" t="s">
        <v>102</v>
      </c>
      <c r="F512" s="56"/>
      <c r="G512" s="56"/>
      <c r="H512" s="56">
        <f>VLOOKUP(B512,[14]P2!$B$6:$H$943,7,FALSE)</f>
        <v>81.8</v>
      </c>
      <c r="I512" s="56"/>
      <c r="J512" s="56"/>
      <c r="K512" s="56">
        <f>VLOOKUP(B512,'[4]ABI-111'!$B$3:$AN$69,39,FALSE)</f>
        <v>81.25</v>
      </c>
      <c r="L512" s="56">
        <f t="shared" si="7"/>
        <v>81.525000000000006</v>
      </c>
      <c r="M512" s="8"/>
    </row>
    <row r="513" spans="1:13" s="1" customFormat="1">
      <c r="A513" s="5">
        <v>512</v>
      </c>
      <c r="B513" s="6" t="s">
        <v>1063</v>
      </c>
      <c r="C513" s="7" t="s">
        <v>1064</v>
      </c>
      <c r="D513" s="5" t="s">
        <v>43</v>
      </c>
      <c r="E513" s="8" t="s">
        <v>102</v>
      </c>
      <c r="F513" s="56"/>
      <c r="G513" s="56"/>
      <c r="H513" s="56">
        <f>VLOOKUP(B513,[14]P2!$B$6:$H$943,7,FALSE)</f>
        <v>100</v>
      </c>
      <c r="I513" s="56"/>
      <c r="J513" s="56"/>
      <c r="K513" s="56">
        <f>VLOOKUP(B513,'[4]ABI-111'!$B$3:$AN$69,39,FALSE)</f>
        <v>87.5</v>
      </c>
      <c r="L513" s="56">
        <f t="shared" si="7"/>
        <v>93.75</v>
      </c>
      <c r="M513" s="8"/>
    </row>
    <row r="514" spans="1:13" s="1" customFormat="1">
      <c r="A514" s="5">
        <v>513</v>
      </c>
      <c r="B514" s="6" t="s">
        <v>1067</v>
      </c>
      <c r="C514" s="7" t="s">
        <v>1068</v>
      </c>
      <c r="D514" s="5" t="s">
        <v>7</v>
      </c>
      <c r="E514" s="8" t="s">
        <v>102</v>
      </c>
      <c r="F514" s="56"/>
      <c r="G514" s="56"/>
      <c r="H514" s="56">
        <f>VLOOKUP(B514,[14]P2!$B$6:$H$943,7,FALSE)</f>
        <v>81.8</v>
      </c>
      <c r="I514" s="56"/>
      <c r="J514" s="56"/>
      <c r="K514" s="56">
        <f>VLOOKUP(B514,'[4]ABI-111'!$B$3:$AN$69,39,FALSE)</f>
        <v>75</v>
      </c>
      <c r="L514" s="56">
        <f t="shared" ref="L514:L577" si="8">AVERAGE(F514:K514)</f>
        <v>78.400000000000006</v>
      </c>
      <c r="M514" s="8"/>
    </row>
    <row r="515" spans="1:13" s="1" customFormat="1">
      <c r="A515" s="5">
        <v>514</v>
      </c>
      <c r="B515" s="6" t="s">
        <v>1101</v>
      </c>
      <c r="C515" s="7" t="s">
        <v>1102</v>
      </c>
      <c r="D515" s="5" t="s">
        <v>7</v>
      </c>
      <c r="E515" s="8" t="s">
        <v>102</v>
      </c>
      <c r="F515" s="56"/>
      <c r="G515" s="56"/>
      <c r="H515" s="56">
        <f>VLOOKUP(B515,[14]P2!$B$6:$H$943,7,FALSE)</f>
        <v>81.8</v>
      </c>
      <c r="I515" s="56"/>
      <c r="J515" s="56"/>
      <c r="K515" s="56">
        <f>VLOOKUP(B515,'[4]ABI-111'!$B$3:$AN$69,39,FALSE)</f>
        <v>75</v>
      </c>
      <c r="L515" s="56">
        <f t="shared" si="8"/>
        <v>78.400000000000006</v>
      </c>
      <c r="M515" s="8"/>
    </row>
    <row r="516" spans="1:13" s="1" customFormat="1">
      <c r="A516" s="5">
        <v>515</v>
      </c>
      <c r="B516" s="13" t="s">
        <v>1135</v>
      </c>
      <c r="C516" s="9" t="s">
        <v>1136</v>
      </c>
      <c r="D516" s="10" t="s">
        <v>43</v>
      </c>
      <c r="E516" s="8" t="s">
        <v>102</v>
      </c>
      <c r="F516" s="56"/>
      <c r="G516" s="56"/>
      <c r="H516" s="56">
        <f>VLOOKUP(B516,[14]P2!$B$6:$H$943,7,FALSE)</f>
        <v>81.8</v>
      </c>
      <c r="I516" s="56"/>
      <c r="J516" s="56"/>
      <c r="K516" s="56">
        <f>VLOOKUP(B516,'[4]ABI-111'!$B$3:$AN$69,39,FALSE)</f>
        <v>75</v>
      </c>
      <c r="L516" s="56">
        <f t="shared" si="8"/>
        <v>78.400000000000006</v>
      </c>
      <c r="M516" s="8"/>
    </row>
    <row r="517" spans="1:13" s="1" customFormat="1">
      <c r="A517" s="5">
        <v>516</v>
      </c>
      <c r="B517" s="13" t="s">
        <v>1153</v>
      </c>
      <c r="C517" s="9" t="s">
        <v>1154</v>
      </c>
      <c r="D517" s="10" t="s">
        <v>7</v>
      </c>
      <c r="E517" s="8" t="s">
        <v>102</v>
      </c>
      <c r="F517" s="56"/>
      <c r="G517" s="56"/>
      <c r="H517" s="56">
        <f>VLOOKUP(B517,[14]P2!$B$6:$H$943,7,FALSE)</f>
        <v>81.8</v>
      </c>
      <c r="I517" s="56"/>
      <c r="J517" s="56"/>
      <c r="K517" s="56">
        <f>VLOOKUP(B517,'[4]ABI-111'!$B$3:$AN$69,39,FALSE)</f>
        <v>75</v>
      </c>
      <c r="L517" s="56">
        <f t="shared" si="8"/>
        <v>78.400000000000006</v>
      </c>
      <c r="M517" s="8"/>
    </row>
    <row r="518" spans="1:13" s="1" customFormat="1">
      <c r="A518" s="5">
        <v>517</v>
      </c>
      <c r="B518" s="6" t="s">
        <v>1165</v>
      </c>
      <c r="C518" s="7" t="s">
        <v>1166</v>
      </c>
      <c r="D518" s="5" t="s">
        <v>43</v>
      </c>
      <c r="E518" s="8" t="s">
        <v>102</v>
      </c>
      <c r="F518" s="56"/>
      <c r="G518" s="56"/>
      <c r="H518" s="56">
        <f>VLOOKUP(B518,[14]P2!$B$6:$H$943,7,FALSE)</f>
        <v>81.8</v>
      </c>
      <c r="I518" s="56"/>
      <c r="J518" s="56"/>
      <c r="K518" s="56">
        <f>VLOOKUP(B518,'[4]ABI-111'!$B$3:$AN$69,39,FALSE)</f>
        <v>81.25</v>
      </c>
      <c r="L518" s="56">
        <f t="shared" si="8"/>
        <v>81.525000000000006</v>
      </c>
      <c r="M518" s="8"/>
    </row>
    <row r="519" spans="1:13" s="1" customFormat="1">
      <c r="A519" s="5">
        <v>518</v>
      </c>
      <c r="B519" s="6" t="s">
        <v>1219</v>
      </c>
      <c r="C519" s="7" t="s">
        <v>1220</v>
      </c>
      <c r="D519" s="5" t="s">
        <v>43</v>
      </c>
      <c r="E519" s="8" t="s">
        <v>102</v>
      </c>
      <c r="F519" s="56"/>
      <c r="G519" s="56"/>
      <c r="H519" s="56">
        <f>VLOOKUP(B519,[14]P2!$B$6:$H$943,7,FALSE)</f>
        <v>90.9</v>
      </c>
      <c r="I519" s="56"/>
      <c r="J519" s="56"/>
      <c r="K519" s="56">
        <f>VLOOKUP(B519,'[4]ABI-111'!$B$3:$AN$69,39,FALSE)</f>
        <v>75</v>
      </c>
      <c r="L519" s="56">
        <f t="shared" si="8"/>
        <v>82.95</v>
      </c>
      <c r="M519" s="8"/>
    </row>
    <row r="520" spans="1:13" s="1" customFormat="1">
      <c r="A520" s="5">
        <v>519</v>
      </c>
      <c r="B520" s="6" t="s">
        <v>1221</v>
      </c>
      <c r="C520" s="7" t="s">
        <v>1222</v>
      </c>
      <c r="D520" s="5" t="s">
        <v>43</v>
      </c>
      <c r="E520" s="8" t="s">
        <v>102</v>
      </c>
      <c r="F520" s="56"/>
      <c r="G520" s="56"/>
      <c r="H520" s="56">
        <f>VLOOKUP(B520,[14]P2!$B$6:$H$943,7,FALSE)</f>
        <v>90.9</v>
      </c>
      <c r="I520" s="56"/>
      <c r="J520" s="56"/>
      <c r="K520" s="56">
        <f>VLOOKUP(B520,'[4]ABI-111'!$B$3:$AN$69,39,FALSE)</f>
        <v>75</v>
      </c>
      <c r="L520" s="56">
        <f t="shared" si="8"/>
        <v>82.95</v>
      </c>
      <c r="M520" s="8"/>
    </row>
    <row r="521" spans="1:13" s="1" customFormat="1">
      <c r="A521" s="5">
        <v>520</v>
      </c>
      <c r="B521" s="6" t="s">
        <v>1239</v>
      </c>
      <c r="C521" s="7" t="s">
        <v>1240</v>
      </c>
      <c r="D521" s="5" t="s">
        <v>43</v>
      </c>
      <c r="E521" s="8" t="s">
        <v>102</v>
      </c>
      <c r="F521" s="56"/>
      <c r="G521" s="56"/>
      <c r="H521" s="56">
        <f>VLOOKUP(B521,[14]P2!$B$6:$H$943,7,FALSE)</f>
        <v>90.9</v>
      </c>
      <c r="I521" s="56"/>
      <c r="J521" s="56"/>
      <c r="K521" s="56">
        <f>VLOOKUP(B521,'[4]ABI-111'!$B$3:$AN$69,39,FALSE)</f>
        <v>87.5</v>
      </c>
      <c r="L521" s="56">
        <f t="shared" si="8"/>
        <v>89.2</v>
      </c>
      <c r="M521" s="8"/>
    </row>
    <row r="522" spans="1:13" s="1" customFormat="1">
      <c r="A522" s="5">
        <v>521</v>
      </c>
      <c r="B522" s="6" t="s">
        <v>1247</v>
      </c>
      <c r="C522" s="7" t="s">
        <v>1248</v>
      </c>
      <c r="D522" s="5" t="s">
        <v>43</v>
      </c>
      <c r="E522" s="8" t="s">
        <v>102</v>
      </c>
      <c r="F522" s="56"/>
      <c r="G522" s="56"/>
      <c r="H522" s="56">
        <f>VLOOKUP(B522,[14]P2!$B$6:$H$943,7,FALSE)</f>
        <v>90.9</v>
      </c>
      <c r="I522" s="56"/>
      <c r="J522" s="56"/>
      <c r="K522" s="56">
        <f>VLOOKUP(B522,'[4]ABI-111'!$B$3:$AN$69,39,FALSE)</f>
        <v>75</v>
      </c>
      <c r="L522" s="56">
        <f t="shared" si="8"/>
        <v>82.95</v>
      </c>
      <c r="M522" s="8"/>
    </row>
    <row r="523" spans="1:13" s="1" customFormat="1">
      <c r="A523" s="5">
        <v>522</v>
      </c>
      <c r="B523" s="6" t="s">
        <v>1255</v>
      </c>
      <c r="C523" s="7" t="s">
        <v>1256</v>
      </c>
      <c r="D523" s="5" t="s">
        <v>43</v>
      </c>
      <c r="E523" s="8" t="s">
        <v>102</v>
      </c>
      <c r="F523" s="56"/>
      <c r="G523" s="56"/>
      <c r="H523" s="56">
        <f>VLOOKUP(B523,[14]P2!$B$6:$H$943,7,FALSE)</f>
        <v>90.9</v>
      </c>
      <c r="I523" s="56"/>
      <c r="J523" s="56"/>
      <c r="K523" s="56">
        <f>VLOOKUP(B523,'[4]ABI-111'!$B$3:$AN$69,39,FALSE)</f>
        <v>81.25</v>
      </c>
      <c r="L523" s="56">
        <f t="shared" si="8"/>
        <v>86.075000000000003</v>
      </c>
      <c r="M523" s="8"/>
    </row>
    <row r="524" spans="1:13" s="1" customFormat="1">
      <c r="A524" s="5">
        <v>523</v>
      </c>
      <c r="B524" s="6" t="s">
        <v>1269</v>
      </c>
      <c r="C524" s="7" t="s">
        <v>1270</v>
      </c>
      <c r="D524" s="5" t="s">
        <v>43</v>
      </c>
      <c r="E524" s="8" t="s">
        <v>102</v>
      </c>
      <c r="F524" s="56"/>
      <c r="G524" s="56"/>
      <c r="H524" s="56">
        <f>VLOOKUP(B524,[14]P2!$B$6:$H$943,7,FALSE)</f>
        <v>100</v>
      </c>
      <c r="I524" s="56"/>
      <c r="J524" s="56"/>
      <c r="K524" s="56">
        <f>VLOOKUP(B524,'[4]ABI-111'!$B$3:$AN$69,39,FALSE)</f>
        <v>56.25</v>
      </c>
      <c r="L524" s="56">
        <f t="shared" si="8"/>
        <v>78.125</v>
      </c>
      <c r="M524" s="8"/>
    </row>
    <row r="525" spans="1:13" s="1" customFormat="1">
      <c r="A525" s="5">
        <v>524</v>
      </c>
      <c r="B525" s="6" t="s">
        <v>1287</v>
      </c>
      <c r="C525" s="7" t="s">
        <v>1288</v>
      </c>
      <c r="D525" s="5" t="s">
        <v>43</v>
      </c>
      <c r="E525" s="8" t="s">
        <v>102</v>
      </c>
      <c r="F525" s="56"/>
      <c r="G525" s="56"/>
      <c r="H525" s="56">
        <f>VLOOKUP(B525,[14]P2!$B$6:$H$943,7,FALSE)</f>
        <v>90.9</v>
      </c>
      <c r="I525" s="56"/>
      <c r="J525" s="56"/>
      <c r="K525" s="56">
        <f>VLOOKUP(B525,'[4]ABI-111'!$B$3:$AN$69,39,FALSE)</f>
        <v>87.5</v>
      </c>
      <c r="L525" s="56">
        <f t="shared" si="8"/>
        <v>89.2</v>
      </c>
      <c r="M525" s="8"/>
    </row>
    <row r="526" spans="1:13" s="1" customFormat="1">
      <c r="A526" s="5">
        <v>525</v>
      </c>
      <c r="B526" s="6" t="s">
        <v>1293</v>
      </c>
      <c r="C526" s="7" t="s">
        <v>1294</v>
      </c>
      <c r="D526" s="5" t="s">
        <v>43</v>
      </c>
      <c r="E526" s="8" t="s">
        <v>102</v>
      </c>
      <c r="F526" s="56"/>
      <c r="G526" s="56"/>
      <c r="H526" s="56">
        <f>VLOOKUP(B526,[14]P2!$B$6:$H$943,7,FALSE)</f>
        <v>90.9</v>
      </c>
      <c r="I526" s="56"/>
      <c r="J526" s="56"/>
      <c r="K526" s="56">
        <f>VLOOKUP(B526,'[4]ABI-111'!$B$3:$AN$69,39,FALSE)</f>
        <v>87.5</v>
      </c>
      <c r="L526" s="56">
        <f t="shared" si="8"/>
        <v>89.2</v>
      </c>
      <c r="M526" s="8"/>
    </row>
    <row r="527" spans="1:13" s="1" customFormat="1">
      <c r="A527" s="5">
        <v>526</v>
      </c>
      <c r="B527" s="6" t="s">
        <v>1295</v>
      </c>
      <c r="C527" s="7" t="s">
        <v>1296</v>
      </c>
      <c r="D527" s="5" t="s">
        <v>43</v>
      </c>
      <c r="E527" s="8" t="s">
        <v>102</v>
      </c>
      <c r="F527" s="56"/>
      <c r="G527" s="56"/>
      <c r="H527" s="56">
        <f>VLOOKUP(B527,[14]P2!$B$6:$H$943,7,FALSE)</f>
        <v>90.9</v>
      </c>
      <c r="I527" s="56"/>
      <c r="J527" s="56"/>
      <c r="K527" s="56">
        <f>VLOOKUP(B527,'[4]ABI-111'!$B$3:$AN$69,39,FALSE)</f>
        <v>75</v>
      </c>
      <c r="L527" s="56">
        <f t="shared" si="8"/>
        <v>82.95</v>
      </c>
      <c r="M527" s="8"/>
    </row>
    <row r="528" spans="1:13" s="1" customFormat="1">
      <c r="A528" s="5">
        <v>527</v>
      </c>
      <c r="B528" s="11" t="s">
        <v>1297</v>
      </c>
      <c r="C528" s="12" t="s">
        <v>1298</v>
      </c>
      <c r="D528" s="8" t="s">
        <v>43</v>
      </c>
      <c r="E528" s="8" t="s">
        <v>102</v>
      </c>
      <c r="F528" s="56"/>
      <c r="G528" s="56"/>
      <c r="H528" s="56">
        <f>VLOOKUP(B528,[14]P2!$B$6:$H$943,7,FALSE)</f>
        <v>90.9</v>
      </c>
      <c r="I528" s="56"/>
      <c r="J528" s="56"/>
      <c r="K528" s="56">
        <f>VLOOKUP(B528,'[4]ABI-111'!$B$3:$AN$69,39,FALSE)</f>
        <v>87.5</v>
      </c>
      <c r="L528" s="56">
        <f t="shared" si="8"/>
        <v>89.2</v>
      </c>
      <c r="M528" s="8"/>
    </row>
    <row r="529" spans="1:13" s="1" customFormat="1">
      <c r="A529" s="5">
        <v>528</v>
      </c>
      <c r="B529" s="6" t="s">
        <v>1301</v>
      </c>
      <c r="C529" s="7" t="s">
        <v>1302</v>
      </c>
      <c r="D529" s="5" t="s">
        <v>43</v>
      </c>
      <c r="E529" s="8" t="s">
        <v>102</v>
      </c>
      <c r="F529" s="56"/>
      <c r="G529" s="56"/>
      <c r="H529" s="56">
        <f>VLOOKUP(B529,[14]P2!$B$6:$H$943,7,FALSE)</f>
        <v>90.9</v>
      </c>
      <c r="I529" s="56"/>
      <c r="J529" s="56"/>
      <c r="K529" s="56">
        <f>VLOOKUP(B529,'[4]ABI-111'!$B$3:$AN$69,39,FALSE)</f>
        <v>75</v>
      </c>
      <c r="L529" s="56">
        <f t="shared" si="8"/>
        <v>82.95</v>
      </c>
      <c r="M529" s="8"/>
    </row>
    <row r="530" spans="1:13" s="1" customFormat="1">
      <c r="A530" s="5">
        <v>529</v>
      </c>
      <c r="B530" s="13" t="s">
        <v>1339</v>
      </c>
      <c r="C530" s="9" t="s">
        <v>1340</v>
      </c>
      <c r="D530" s="10" t="s">
        <v>43</v>
      </c>
      <c r="E530" s="8" t="s">
        <v>102</v>
      </c>
      <c r="F530" s="56"/>
      <c r="G530" s="56"/>
      <c r="H530" s="56">
        <f>VLOOKUP(B530,[14]P2!$B$6:$H$943,7,FALSE)</f>
        <v>90.9</v>
      </c>
      <c r="I530" s="56"/>
      <c r="J530" s="56"/>
      <c r="K530" s="56">
        <f>VLOOKUP(B530,'[4]ABI-111'!$B$3:$AN$69,39,FALSE)</f>
        <v>75</v>
      </c>
      <c r="L530" s="56">
        <f t="shared" si="8"/>
        <v>82.95</v>
      </c>
      <c r="M530" s="8"/>
    </row>
    <row r="531" spans="1:13" s="1" customFormat="1">
      <c r="A531" s="5">
        <v>530</v>
      </c>
      <c r="B531" s="6" t="s">
        <v>1345</v>
      </c>
      <c r="C531" s="7" t="s">
        <v>1346</v>
      </c>
      <c r="D531" s="5" t="s">
        <v>43</v>
      </c>
      <c r="E531" s="8" t="s">
        <v>102</v>
      </c>
      <c r="F531" s="56"/>
      <c r="G531" s="56"/>
      <c r="H531" s="56">
        <f>VLOOKUP(B531,[14]P2!$B$6:$H$943,7,FALSE)</f>
        <v>81.8</v>
      </c>
      <c r="I531" s="56"/>
      <c r="J531" s="56"/>
      <c r="K531" s="56">
        <f>VLOOKUP(B531,'[4]ABI-111'!$B$3:$AN$69,39,FALSE)</f>
        <v>75</v>
      </c>
      <c r="L531" s="56">
        <f t="shared" si="8"/>
        <v>78.400000000000006</v>
      </c>
      <c r="M531" s="8"/>
    </row>
    <row r="532" spans="1:13" s="1" customFormat="1">
      <c r="A532" s="5">
        <v>531</v>
      </c>
      <c r="B532" s="6" t="s">
        <v>1349</v>
      </c>
      <c r="C532" s="7" t="s">
        <v>1350</v>
      </c>
      <c r="D532" s="5" t="s">
        <v>43</v>
      </c>
      <c r="E532" s="8" t="s">
        <v>102</v>
      </c>
      <c r="F532" s="56"/>
      <c r="G532" s="56"/>
      <c r="H532" s="56">
        <f>VLOOKUP(B532,[14]P2!$B$6:$H$943,7,FALSE)</f>
        <v>100</v>
      </c>
      <c r="I532" s="56"/>
      <c r="J532" s="56"/>
      <c r="K532" s="56">
        <f>VLOOKUP(B532,'[4]ABI-111'!$B$3:$AN$69,39,FALSE)</f>
        <v>87.5</v>
      </c>
      <c r="L532" s="56">
        <f t="shared" si="8"/>
        <v>93.75</v>
      </c>
      <c r="M532" s="8"/>
    </row>
    <row r="533" spans="1:13" s="1" customFormat="1">
      <c r="A533" s="5">
        <v>532</v>
      </c>
      <c r="B533" s="6" t="s">
        <v>1355</v>
      </c>
      <c r="C533" s="9" t="s">
        <v>1356</v>
      </c>
      <c r="D533" s="10" t="s">
        <v>7</v>
      </c>
      <c r="E533" s="8" t="s">
        <v>102</v>
      </c>
      <c r="F533" s="56"/>
      <c r="G533" s="56"/>
      <c r="H533" s="56">
        <f>VLOOKUP(B533,[14]P2!$B$6:$H$943,7,FALSE)</f>
        <v>81.8</v>
      </c>
      <c r="I533" s="56"/>
      <c r="J533" s="56"/>
      <c r="K533" s="56">
        <f>VLOOKUP(B533,'[4]ABI-111'!$B$3:$AN$69,39,FALSE)</f>
        <v>75</v>
      </c>
      <c r="L533" s="56">
        <f t="shared" si="8"/>
        <v>78.400000000000006</v>
      </c>
      <c r="M533" s="8"/>
    </row>
    <row r="534" spans="1:13" s="1" customFormat="1">
      <c r="A534" s="5">
        <v>533</v>
      </c>
      <c r="B534" s="6" t="s">
        <v>1483</v>
      </c>
      <c r="C534" s="7" t="s">
        <v>1484</v>
      </c>
      <c r="D534" s="5" t="s">
        <v>43</v>
      </c>
      <c r="E534" s="8" t="s">
        <v>102</v>
      </c>
      <c r="F534" s="56"/>
      <c r="G534" s="56"/>
      <c r="H534" s="56">
        <f>VLOOKUP(B534,[14]P2!$B$6:$H$943,7,FALSE)</f>
        <v>100</v>
      </c>
      <c r="I534" s="56"/>
      <c r="J534" s="56"/>
      <c r="K534" s="56">
        <f>VLOOKUP(B534,'[4]ABI-111'!$B$3:$AN$69,39,FALSE)</f>
        <v>87.5</v>
      </c>
      <c r="L534" s="56">
        <f t="shared" si="8"/>
        <v>93.75</v>
      </c>
      <c r="M534" s="8"/>
    </row>
    <row r="535" spans="1:13" s="1" customFormat="1">
      <c r="A535" s="5">
        <v>534</v>
      </c>
      <c r="B535" s="6" t="s">
        <v>1493</v>
      </c>
      <c r="C535" s="7" t="s">
        <v>1494</v>
      </c>
      <c r="D535" s="5" t="s">
        <v>43</v>
      </c>
      <c r="E535" s="8" t="s">
        <v>102</v>
      </c>
      <c r="F535" s="56"/>
      <c r="G535" s="56"/>
      <c r="H535" s="56">
        <f>VLOOKUP(B535,[14]P2!$B$6:$H$943,7,FALSE)</f>
        <v>90.9</v>
      </c>
      <c r="I535" s="56"/>
      <c r="J535" s="56"/>
      <c r="K535" s="56">
        <f>VLOOKUP(B535,'[4]ABI-111'!$B$3:$AN$69,39,FALSE)</f>
        <v>75</v>
      </c>
      <c r="L535" s="56">
        <f t="shared" si="8"/>
        <v>82.95</v>
      </c>
      <c r="M535" s="8"/>
    </row>
    <row r="536" spans="1:13" s="1" customFormat="1">
      <c r="A536" s="5">
        <v>535</v>
      </c>
      <c r="B536" s="6" t="s">
        <v>1497</v>
      </c>
      <c r="C536" s="7" t="s">
        <v>1498</v>
      </c>
      <c r="D536" s="5" t="s">
        <v>43</v>
      </c>
      <c r="E536" s="8" t="s">
        <v>102</v>
      </c>
      <c r="F536" s="56"/>
      <c r="G536" s="56"/>
      <c r="H536" s="56">
        <f>VLOOKUP(B536,[14]P2!$B$6:$H$943,7,FALSE)</f>
        <v>100</v>
      </c>
      <c r="I536" s="56"/>
      <c r="J536" s="56"/>
      <c r="K536" s="56">
        <f>VLOOKUP(B536,'[4]ABI-111'!$B$3:$AN$69,39,FALSE)</f>
        <v>87.5</v>
      </c>
      <c r="L536" s="56">
        <f t="shared" si="8"/>
        <v>93.75</v>
      </c>
      <c r="M536" s="8"/>
    </row>
    <row r="537" spans="1:13" s="1" customFormat="1" ht="45">
      <c r="A537" s="5">
        <v>536</v>
      </c>
      <c r="B537" s="35" t="s">
        <v>1529</v>
      </c>
      <c r="C537" s="36" t="s">
        <v>1530</v>
      </c>
      <c r="D537" s="37" t="s">
        <v>7</v>
      </c>
      <c r="E537" s="8" t="s">
        <v>102</v>
      </c>
      <c r="F537" s="56"/>
      <c r="G537" s="56"/>
      <c r="H537" s="56">
        <f>VLOOKUP(B537,[14]P2!$B$6:$H$943,7,FALSE)</f>
        <v>90.9</v>
      </c>
      <c r="I537" s="56"/>
      <c r="J537" s="56"/>
      <c r="K537" s="56">
        <f>VLOOKUP(B537,'[4]ABI-111'!$B$3:$AN$69,39,FALSE)</f>
        <v>87.5</v>
      </c>
      <c r="L537" s="56">
        <f t="shared" si="8"/>
        <v>89.2</v>
      </c>
      <c r="M537" s="8"/>
    </row>
    <row r="538" spans="1:13" s="1" customFormat="1">
      <c r="A538" s="5">
        <v>537</v>
      </c>
      <c r="B538" s="6" t="s">
        <v>1650</v>
      </c>
      <c r="C538" s="7" t="s">
        <v>1651</v>
      </c>
      <c r="D538" s="5" t="s">
        <v>43</v>
      </c>
      <c r="E538" s="8" t="s">
        <v>102</v>
      </c>
      <c r="F538" s="56"/>
      <c r="G538" s="56"/>
      <c r="H538" s="56">
        <f>VLOOKUP(B538,[14]P2!$B$6:$H$943,7,FALSE)</f>
        <v>81.8</v>
      </c>
      <c r="I538" s="56"/>
      <c r="J538" s="56"/>
      <c r="K538" s="56">
        <f>VLOOKUP(B538,'[4]ABI-111'!$B$3:$AN$69,39,FALSE)</f>
        <v>75</v>
      </c>
      <c r="L538" s="56">
        <f t="shared" si="8"/>
        <v>78.400000000000006</v>
      </c>
      <c r="M538" s="8"/>
    </row>
    <row r="539" spans="1:13" s="1" customFormat="1">
      <c r="A539" s="5">
        <v>538</v>
      </c>
      <c r="B539" s="6" t="s">
        <v>1652</v>
      </c>
      <c r="C539" s="7" t="s">
        <v>1653</v>
      </c>
      <c r="D539" s="5" t="s">
        <v>43</v>
      </c>
      <c r="E539" s="8" t="s">
        <v>102</v>
      </c>
      <c r="F539" s="56"/>
      <c r="G539" s="56"/>
      <c r="H539" s="56">
        <f>VLOOKUP(B539,[14]P2!$B$6:$H$943,7,FALSE)</f>
        <v>90.9</v>
      </c>
      <c r="I539" s="56"/>
      <c r="J539" s="56"/>
      <c r="K539" s="56">
        <f>VLOOKUP(B539,'[4]ABI-111'!$B$3:$AN$69,39,FALSE)</f>
        <v>75</v>
      </c>
      <c r="L539" s="56">
        <f t="shared" si="8"/>
        <v>82.95</v>
      </c>
      <c r="M539" s="8"/>
    </row>
    <row r="540" spans="1:13" s="1" customFormat="1">
      <c r="A540" s="5">
        <v>539</v>
      </c>
      <c r="B540" s="6" t="s">
        <v>1666</v>
      </c>
      <c r="C540" s="7" t="s">
        <v>1667</v>
      </c>
      <c r="D540" s="5" t="s">
        <v>7</v>
      </c>
      <c r="E540" s="8" t="s">
        <v>102</v>
      </c>
      <c r="F540" s="56"/>
      <c r="G540" s="56"/>
      <c r="H540" s="56">
        <f>VLOOKUP(B540,[14]P2!$B$6:$H$943,7,FALSE)</f>
        <v>100</v>
      </c>
      <c r="I540" s="56"/>
      <c r="J540" s="56"/>
      <c r="K540" s="56">
        <f>VLOOKUP(B540,'[4]ABI-111'!$B$3:$AN$69,39,FALSE)</f>
        <v>75</v>
      </c>
      <c r="L540" s="56">
        <f t="shared" si="8"/>
        <v>87.5</v>
      </c>
      <c r="M540" s="8"/>
    </row>
    <row r="541" spans="1:13" s="1" customFormat="1">
      <c r="A541" s="5">
        <v>540</v>
      </c>
      <c r="B541" s="6" t="s">
        <v>1718</v>
      </c>
      <c r="C541" s="7" t="s">
        <v>1719</v>
      </c>
      <c r="D541" s="5" t="s">
        <v>43</v>
      </c>
      <c r="E541" s="8" t="s">
        <v>102</v>
      </c>
      <c r="F541" s="56"/>
      <c r="G541" s="56"/>
      <c r="H541" s="56">
        <f>VLOOKUP(B541,[14]P2!$B$6:$H$943,7,FALSE)</f>
        <v>90.9</v>
      </c>
      <c r="I541" s="56"/>
      <c r="J541" s="56"/>
      <c r="K541" s="56">
        <f>VLOOKUP(B541,'[4]ABI-111'!$B$3:$AN$69,39,FALSE)</f>
        <v>81.25</v>
      </c>
      <c r="L541" s="56">
        <f t="shared" si="8"/>
        <v>86.075000000000003</v>
      </c>
      <c r="M541" s="8"/>
    </row>
    <row r="542" spans="1:13" s="1" customFormat="1">
      <c r="A542" s="5">
        <v>541</v>
      </c>
      <c r="B542" s="6" t="s">
        <v>1865</v>
      </c>
      <c r="C542" s="7" t="s">
        <v>1866</v>
      </c>
      <c r="D542" s="5" t="s">
        <v>7</v>
      </c>
      <c r="E542" s="8" t="s">
        <v>102</v>
      </c>
      <c r="F542" s="56"/>
      <c r="G542" s="56"/>
      <c r="H542" s="56">
        <f>VLOOKUP(B542,[14]P2!$B$6:$H$943,7,FALSE)</f>
        <v>81.8</v>
      </c>
      <c r="I542" s="56"/>
      <c r="J542" s="56"/>
      <c r="K542" s="56">
        <f>VLOOKUP(B542,'[4]ABI-111'!$B$3:$AN$69,39,FALSE)</f>
        <v>75</v>
      </c>
      <c r="L542" s="56">
        <f t="shared" si="8"/>
        <v>78.400000000000006</v>
      </c>
      <c r="M542" s="8"/>
    </row>
    <row r="543" spans="1:13" s="1" customFormat="1">
      <c r="A543" s="5">
        <v>542</v>
      </c>
      <c r="B543" s="6" t="s">
        <v>1867</v>
      </c>
      <c r="C543" s="7" t="s">
        <v>1868</v>
      </c>
      <c r="D543" s="5" t="s">
        <v>7</v>
      </c>
      <c r="E543" s="8" t="s">
        <v>102</v>
      </c>
      <c r="F543" s="56"/>
      <c r="G543" s="56"/>
      <c r="H543" s="56">
        <f>VLOOKUP(B543,[14]P2!$B$6:$H$943,7,FALSE)</f>
        <v>81.8</v>
      </c>
      <c r="I543" s="56"/>
      <c r="J543" s="56"/>
      <c r="K543" s="56">
        <f>VLOOKUP(B543,'[4]ABI-111'!$B$3:$AN$69,39,FALSE)</f>
        <v>75</v>
      </c>
      <c r="L543" s="56">
        <f t="shared" si="8"/>
        <v>78.400000000000006</v>
      </c>
      <c r="M543" s="8"/>
    </row>
    <row r="544" spans="1:13" s="1" customFormat="1">
      <c r="A544" s="5">
        <v>543</v>
      </c>
      <c r="B544" s="6" t="s">
        <v>1873</v>
      </c>
      <c r="C544" s="7" t="s">
        <v>1874</v>
      </c>
      <c r="D544" s="5" t="s">
        <v>43</v>
      </c>
      <c r="E544" s="8" t="s">
        <v>102</v>
      </c>
      <c r="F544" s="56"/>
      <c r="G544" s="56"/>
      <c r="H544" s="56">
        <f>VLOOKUP(B544,[14]P2!$B$6:$H$943,7,FALSE)</f>
        <v>90.9</v>
      </c>
      <c r="I544" s="56"/>
      <c r="J544" s="56"/>
      <c r="K544" s="56">
        <f>VLOOKUP(B544,'[4]ABI-111'!$B$3:$AN$69,39,FALSE)</f>
        <v>75</v>
      </c>
      <c r="L544" s="56">
        <f t="shared" si="8"/>
        <v>82.95</v>
      </c>
      <c r="M544" s="8"/>
    </row>
    <row r="545" spans="1:13" s="1" customFormat="1">
      <c r="A545" s="5">
        <v>544</v>
      </c>
      <c r="B545" s="6" t="s">
        <v>1877</v>
      </c>
      <c r="C545" s="7" t="s">
        <v>1878</v>
      </c>
      <c r="D545" s="5" t="s">
        <v>7</v>
      </c>
      <c r="E545" s="8" t="s">
        <v>102</v>
      </c>
      <c r="F545" s="56"/>
      <c r="G545" s="56"/>
      <c r="H545" s="56">
        <f>VLOOKUP(B545,[14]P2!$B$6:$H$943,7,FALSE)</f>
        <v>100</v>
      </c>
      <c r="I545" s="56"/>
      <c r="J545" s="56"/>
      <c r="K545" s="56">
        <f>VLOOKUP(B545,'[4]ABI-111'!$B$3:$AN$69,39,FALSE)</f>
        <v>81.25</v>
      </c>
      <c r="L545" s="56">
        <f t="shared" si="8"/>
        <v>90.625</v>
      </c>
      <c r="M545" s="8"/>
    </row>
    <row r="546" spans="1:13" s="1" customFormat="1">
      <c r="A546" s="5">
        <v>545</v>
      </c>
      <c r="B546" s="6" t="s">
        <v>84</v>
      </c>
      <c r="C546" s="7" t="s">
        <v>85</v>
      </c>
      <c r="D546" s="5" t="s">
        <v>7</v>
      </c>
      <c r="E546" s="8" t="s">
        <v>86</v>
      </c>
      <c r="F546" s="56">
        <f>VLOOKUP(B546,[15]Sheet1!$A$7:$G$73,7,FALSE)</f>
        <v>88.888888888888886</v>
      </c>
      <c r="G546" s="56"/>
      <c r="H546" s="56">
        <f>VLOOKUP(B546,[14]P2!$B$6:$H$943,7,FALSE)</f>
        <v>90.9</v>
      </c>
      <c r="I546" s="56"/>
      <c r="J546" s="56"/>
      <c r="K546" s="56"/>
      <c r="L546" s="56">
        <f t="shared" si="8"/>
        <v>89.894444444444446</v>
      </c>
      <c r="M546" s="8"/>
    </row>
    <row r="547" spans="1:13" s="1" customFormat="1">
      <c r="A547" s="5">
        <v>546</v>
      </c>
      <c r="B547" s="6" t="s">
        <v>94</v>
      </c>
      <c r="C547" s="7" t="s">
        <v>95</v>
      </c>
      <c r="D547" s="5" t="s">
        <v>7</v>
      </c>
      <c r="E547" s="8" t="s">
        <v>86</v>
      </c>
      <c r="F547" s="56">
        <f>VLOOKUP(B547,[15]Sheet1!$A$7:$G$73,7,FALSE)</f>
        <v>88.888888888888886</v>
      </c>
      <c r="G547" s="56"/>
      <c r="H547" s="56">
        <f>VLOOKUP(B547,[14]P2!$B$6:$H$943,7,FALSE)</f>
        <v>81.8</v>
      </c>
      <c r="I547" s="56"/>
      <c r="J547" s="56"/>
      <c r="K547" s="56"/>
      <c r="L547" s="56">
        <f t="shared" si="8"/>
        <v>85.344444444444434</v>
      </c>
      <c r="M547" s="8"/>
    </row>
    <row r="548" spans="1:13" s="1" customFormat="1">
      <c r="A548" s="5">
        <v>547</v>
      </c>
      <c r="B548" s="6" t="s">
        <v>96</v>
      </c>
      <c r="C548" s="7" t="s">
        <v>97</v>
      </c>
      <c r="D548" s="5" t="s">
        <v>7</v>
      </c>
      <c r="E548" s="8" t="s">
        <v>86</v>
      </c>
      <c r="F548" s="56">
        <f>VLOOKUP(B548,[15]Sheet1!$A$7:$G$73,7,FALSE)</f>
        <v>88.888888888888886</v>
      </c>
      <c r="G548" s="56"/>
      <c r="H548" s="56">
        <f>VLOOKUP(B548,[14]P2!$B$6:$H$943,7,FALSE)</f>
        <v>100</v>
      </c>
      <c r="I548" s="56"/>
      <c r="J548" s="56"/>
      <c r="K548" s="56"/>
      <c r="L548" s="56">
        <f t="shared" si="8"/>
        <v>94.444444444444443</v>
      </c>
      <c r="M548" s="8"/>
    </row>
    <row r="549" spans="1:13" s="1" customFormat="1">
      <c r="A549" s="5">
        <v>548</v>
      </c>
      <c r="B549" s="6" t="s">
        <v>98</v>
      </c>
      <c r="C549" s="7" t="s">
        <v>99</v>
      </c>
      <c r="D549" s="5" t="s">
        <v>7</v>
      </c>
      <c r="E549" s="8" t="s">
        <v>86</v>
      </c>
      <c r="F549" s="56">
        <f>VLOOKUP(B549,[15]Sheet1!$A$7:$G$73,7,FALSE)</f>
        <v>88.888888888888886</v>
      </c>
      <c r="G549" s="56"/>
      <c r="H549" s="56">
        <f>VLOOKUP(B549,[14]P2!$B$6:$H$943,7,FALSE)</f>
        <v>90.9</v>
      </c>
      <c r="I549" s="56"/>
      <c r="J549" s="56"/>
      <c r="K549" s="56"/>
      <c r="L549" s="56">
        <f t="shared" si="8"/>
        <v>89.894444444444446</v>
      </c>
      <c r="M549" s="8"/>
    </row>
    <row r="550" spans="1:13" s="1" customFormat="1">
      <c r="A550" s="5">
        <v>549</v>
      </c>
      <c r="B550" s="6" t="s">
        <v>107</v>
      </c>
      <c r="C550" s="7" t="s">
        <v>108</v>
      </c>
      <c r="D550" s="5" t="s">
        <v>7</v>
      </c>
      <c r="E550" s="8" t="s">
        <v>86</v>
      </c>
      <c r="F550" s="56">
        <f>VLOOKUP(B550,[15]Sheet1!$A$7:$G$73,7,FALSE)</f>
        <v>94.444444444444443</v>
      </c>
      <c r="G550" s="56"/>
      <c r="H550" s="56">
        <f>VLOOKUP(B550,[14]P2!$B$6:$H$943,7,FALSE)</f>
        <v>90.9</v>
      </c>
      <c r="I550" s="56"/>
      <c r="J550" s="56"/>
      <c r="K550" s="56"/>
      <c r="L550" s="56">
        <f t="shared" si="8"/>
        <v>92.672222222222217</v>
      </c>
      <c r="M550" s="8"/>
    </row>
    <row r="551" spans="1:13" s="1" customFormat="1">
      <c r="A551" s="5">
        <v>550</v>
      </c>
      <c r="B551" s="6" t="s">
        <v>135</v>
      </c>
      <c r="C551" s="7" t="s">
        <v>136</v>
      </c>
      <c r="D551" s="5" t="s">
        <v>7</v>
      </c>
      <c r="E551" s="8" t="s">
        <v>86</v>
      </c>
      <c r="F551" s="56">
        <f>VLOOKUP(B551,[15]Sheet1!$A$7:$G$73,7,FALSE)</f>
        <v>88.888888888888886</v>
      </c>
      <c r="G551" s="56"/>
      <c r="H551" s="56">
        <f>VLOOKUP(B551,[14]P2!$B$6:$H$943,7,FALSE)</f>
        <v>90.9</v>
      </c>
      <c r="I551" s="56"/>
      <c r="J551" s="56"/>
      <c r="K551" s="56"/>
      <c r="L551" s="56">
        <f t="shared" si="8"/>
        <v>89.894444444444446</v>
      </c>
      <c r="M551" s="8"/>
    </row>
    <row r="552" spans="1:13" s="1" customFormat="1">
      <c r="A552" s="5">
        <v>551</v>
      </c>
      <c r="B552" s="6" t="s">
        <v>183</v>
      </c>
      <c r="C552" s="7" t="s">
        <v>184</v>
      </c>
      <c r="D552" s="5" t="s">
        <v>7</v>
      </c>
      <c r="E552" s="8" t="s">
        <v>86</v>
      </c>
      <c r="F552" s="56">
        <f>VLOOKUP(B552,[15]Sheet1!$A$7:$G$73,7,FALSE)</f>
        <v>77.777777777777786</v>
      </c>
      <c r="G552" s="56"/>
      <c r="H552" s="56">
        <f>VLOOKUP(B552,[14]P2!$B$6:$H$943,7,FALSE)</f>
        <v>90.9</v>
      </c>
      <c r="I552" s="56"/>
      <c r="J552" s="56"/>
      <c r="K552" s="56"/>
      <c r="L552" s="56">
        <f t="shared" si="8"/>
        <v>84.338888888888903</v>
      </c>
      <c r="M552" s="8"/>
    </row>
    <row r="553" spans="1:13" s="1" customFormat="1">
      <c r="A553" s="5">
        <v>552</v>
      </c>
      <c r="B553" s="6" t="s">
        <v>197</v>
      </c>
      <c r="C553" s="7" t="s">
        <v>198</v>
      </c>
      <c r="D553" s="5" t="s">
        <v>7</v>
      </c>
      <c r="E553" s="8" t="s">
        <v>86</v>
      </c>
      <c r="F553" s="56">
        <f>VLOOKUP(B553,[15]Sheet1!$A$7:$G$73,7,FALSE)</f>
        <v>88.888888888888886</v>
      </c>
      <c r="G553" s="56"/>
      <c r="H553" s="56">
        <f>VLOOKUP(B553,[14]P2!$B$6:$H$943,7,FALSE)</f>
        <v>81.8</v>
      </c>
      <c r="I553" s="56"/>
      <c r="J553" s="56"/>
      <c r="K553" s="56"/>
      <c r="L553" s="56">
        <f t="shared" si="8"/>
        <v>85.344444444444434</v>
      </c>
      <c r="M553" s="8"/>
    </row>
    <row r="554" spans="1:13" s="1" customFormat="1">
      <c r="A554" s="5">
        <v>553</v>
      </c>
      <c r="B554" s="6" t="s">
        <v>391</v>
      </c>
      <c r="C554" s="7" t="s">
        <v>392</v>
      </c>
      <c r="D554" s="5" t="s">
        <v>7</v>
      </c>
      <c r="E554" s="8" t="s">
        <v>86</v>
      </c>
      <c r="F554" s="56">
        <f>VLOOKUP(B554,[15]Sheet1!$A$7:$G$73,7,FALSE)</f>
        <v>100</v>
      </c>
      <c r="G554" s="56"/>
      <c r="H554" s="56">
        <f>VLOOKUP(B554,[14]P2!$B$6:$H$943,7,FALSE)</f>
        <v>81.81</v>
      </c>
      <c r="I554" s="56"/>
      <c r="J554" s="56"/>
      <c r="K554" s="56"/>
      <c r="L554" s="56">
        <f t="shared" si="8"/>
        <v>90.905000000000001</v>
      </c>
      <c r="M554" s="8"/>
    </row>
    <row r="555" spans="1:13" s="1" customFormat="1">
      <c r="A555" s="5">
        <v>554</v>
      </c>
      <c r="B555" s="6" t="s">
        <v>395</v>
      </c>
      <c r="C555" s="7" t="s">
        <v>396</v>
      </c>
      <c r="D555" s="5" t="s">
        <v>7</v>
      </c>
      <c r="E555" s="8" t="s">
        <v>86</v>
      </c>
      <c r="F555" s="56">
        <f>VLOOKUP(B555,[15]Sheet1!$A$7:$G$73,7,FALSE)</f>
        <v>88.888888888888886</v>
      </c>
      <c r="G555" s="56"/>
      <c r="H555" s="56">
        <f>VLOOKUP(B555,[14]P2!$B$6:$H$943,7,FALSE)</f>
        <v>81.8</v>
      </c>
      <c r="I555" s="56"/>
      <c r="J555" s="56"/>
      <c r="K555" s="56"/>
      <c r="L555" s="56">
        <f t="shared" si="8"/>
        <v>85.344444444444434</v>
      </c>
      <c r="M555" s="8"/>
    </row>
    <row r="556" spans="1:13" s="1" customFormat="1">
      <c r="A556" s="5">
        <v>555</v>
      </c>
      <c r="B556" s="6" t="s">
        <v>429</v>
      </c>
      <c r="C556" s="7" t="s">
        <v>430</v>
      </c>
      <c r="D556" s="5" t="s">
        <v>7</v>
      </c>
      <c r="E556" s="8" t="s">
        <v>86</v>
      </c>
      <c r="F556" s="56">
        <f>VLOOKUP(B556,[15]Sheet1!$A$7:$G$73,7,FALSE)</f>
        <v>66.666666666666657</v>
      </c>
      <c r="G556" s="56"/>
      <c r="H556" s="56">
        <f>VLOOKUP(B556,[14]P2!$B$6:$H$943,7,FALSE)</f>
        <v>63.36</v>
      </c>
      <c r="I556" s="56"/>
      <c r="J556" s="56"/>
      <c r="K556" s="56"/>
      <c r="L556" s="56">
        <f t="shared" si="8"/>
        <v>65.013333333333321</v>
      </c>
      <c r="M556" s="8"/>
    </row>
    <row r="557" spans="1:13" s="1" customFormat="1">
      <c r="A557" s="5">
        <v>556</v>
      </c>
      <c r="B557" s="6" t="s">
        <v>435</v>
      </c>
      <c r="C557" s="7" t="s">
        <v>436</v>
      </c>
      <c r="D557" s="5" t="s">
        <v>43</v>
      </c>
      <c r="E557" s="8" t="s">
        <v>86</v>
      </c>
      <c r="F557" s="56">
        <f>VLOOKUP(B557,[15]Sheet1!$A$7:$G$73,7,FALSE)</f>
        <v>94.444444444444443</v>
      </c>
      <c r="G557" s="56"/>
      <c r="H557" s="56">
        <f>VLOOKUP(B557,[14]P2!$B$6:$H$943,7,FALSE)</f>
        <v>90.9</v>
      </c>
      <c r="I557" s="56"/>
      <c r="J557" s="56"/>
      <c r="K557" s="56"/>
      <c r="L557" s="56">
        <f t="shared" si="8"/>
        <v>92.672222222222217</v>
      </c>
      <c r="M557" s="8"/>
    </row>
    <row r="558" spans="1:13" s="1" customFormat="1">
      <c r="A558" s="5">
        <v>557</v>
      </c>
      <c r="B558" s="6" t="s">
        <v>437</v>
      </c>
      <c r="C558" s="7" t="s">
        <v>438</v>
      </c>
      <c r="D558" s="5" t="s">
        <v>43</v>
      </c>
      <c r="E558" s="8" t="s">
        <v>86</v>
      </c>
      <c r="F558" s="56">
        <f>VLOOKUP(B558,[15]Sheet1!$A$7:$G$73,7,FALSE)</f>
        <v>88.888888888888886</v>
      </c>
      <c r="G558" s="56"/>
      <c r="H558" s="56">
        <f>VLOOKUP(B558,[14]P2!$B$6:$H$943,7,FALSE)</f>
        <v>90.9</v>
      </c>
      <c r="I558" s="56"/>
      <c r="J558" s="56"/>
      <c r="K558" s="56"/>
      <c r="L558" s="56">
        <f t="shared" si="8"/>
        <v>89.894444444444446</v>
      </c>
      <c r="M558" s="8"/>
    </row>
    <row r="559" spans="1:13" s="1" customFormat="1">
      <c r="A559" s="5">
        <v>558</v>
      </c>
      <c r="B559" s="6" t="s">
        <v>483</v>
      </c>
      <c r="C559" s="7" t="s">
        <v>484</v>
      </c>
      <c r="D559" s="5" t="s">
        <v>7</v>
      </c>
      <c r="E559" s="8" t="s">
        <v>86</v>
      </c>
      <c r="F559" s="56">
        <f>VLOOKUP(B559,[15]Sheet1!$A$7:$G$73,7,FALSE)</f>
        <v>88.888888888888886</v>
      </c>
      <c r="G559" s="56"/>
      <c r="H559" s="56">
        <f>VLOOKUP(B559,[14]P2!$B$6:$H$943,7,FALSE)</f>
        <v>81.81</v>
      </c>
      <c r="I559" s="56"/>
      <c r="J559" s="56"/>
      <c r="K559" s="56"/>
      <c r="L559" s="56">
        <f t="shared" si="8"/>
        <v>85.349444444444444</v>
      </c>
      <c r="M559" s="8"/>
    </row>
    <row r="560" spans="1:13" s="1" customFormat="1">
      <c r="A560" s="5">
        <v>559</v>
      </c>
      <c r="B560" s="6" t="s">
        <v>485</v>
      </c>
      <c r="C560" s="7" t="s">
        <v>486</v>
      </c>
      <c r="D560" s="5" t="s">
        <v>7</v>
      </c>
      <c r="E560" s="8" t="s">
        <v>86</v>
      </c>
      <c r="F560" s="56">
        <f>VLOOKUP(B560,[15]Sheet1!$A$7:$G$73,7,FALSE)</f>
        <v>94.444444444444443</v>
      </c>
      <c r="G560" s="56"/>
      <c r="H560" s="56">
        <f>VLOOKUP(B560,[14]P2!$B$6:$H$943,7,FALSE)</f>
        <v>90.9</v>
      </c>
      <c r="I560" s="56"/>
      <c r="J560" s="56"/>
      <c r="K560" s="56"/>
      <c r="L560" s="56">
        <f t="shared" si="8"/>
        <v>92.672222222222217</v>
      </c>
      <c r="M560" s="8"/>
    </row>
    <row r="561" spans="1:13" s="1" customFormat="1">
      <c r="A561" s="5">
        <v>560</v>
      </c>
      <c r="B561" s="6" t="s">
        <v>487</v>
      </c>
      <c r="C561" s="7" t="s">
        <v>488</v>
      </c>
      <c r="D561" s="5" t="s">
        <v>7</v>
      </c>
      <c r="E561" s="8" t="s">
        <v>86</v>
      </c>
      <c r="F561" s="56">
        <f>VLOOKUP(B561,[15]Sheet1!$A$7:$G$73,7,FALSE)</f>
        <v>88.888888888888886</v>
      </c>
      <c r="G561" s="56"/>
      <c r="H561" s="56">
        <f>VLOOKUP(B561,[14]P2!$B$6:$H$943,7,FALSE)</f>
        <v>90.9</v>
      </c>
      <c r="I561" s="56"/>
      <c r="J561" s="56"/>
      <c r="K561" s="56"/>
      <c r="L561" s="56">
        <f t="shared" si="8"/>
        <v>89.894444444444446</v>
      </c>
      <c r="M561" s="8"/>
    </row>
    <row r="562" spans="1:13" s="1" customFormat="1">
      <c r="A562" s="5">
        <v>561</v>
      </c>
      <c r="B562" s="6" t="s">
        <v>489</v>
      </c>
      <c r="C562" s="9" t="s">
        <v>490</v>
      </c>
      <c r="D562" s="10" t="s">
        <v>7</v>
      </c>
      <c r="E562" s="8" t="s">
        <v>86</v>
      </c>
      <c r="F562" s="56">
        <f>VLOOKUP(B562,[15]Sheet1!$A$7:$G$73,7,FALSE)</f>
        <v>88.888888888888886</v>
      </c>
      <c r="G562" s="56"/>
      <c r="H562" s="56">
        <f>VLOOKUP(B562,[14]P2!$B$6:$H$943,7,FALSE)</f>
        <v>90.9</v>
      </c>
      <c r="I562" s="56"/>
      <c r="J562" s="56"/>
      <c r="K562" s="56"/>
      <c r="L562" s="56">
        <f t="shared" si="8"/>
        <v>89.894444444444446</v>
      </c>
      <c r="M562" s="8"/>
    </row>
    <row r="563" spans="1:13" s="1" customFormat="1">
      <c r="A563" s="5">
        <v>562</v>
      </c>
      <c r="B563" s="6" t="s">
        <v>491</v>
      </c>
      <c r="C563" s="7" t="s">
        <v>492</v>
      </c>
      <c r="D563" s="5" t="s">
        <v>7</v>
      </c>
      <c r="E563" s="8" t="s">
        <v>86</v>
      </c>
      <c r="F563" s="56">
        <f>VLOOKUP(B563,[15]Sheet1!$A$7:$G$73,7,FALSE)</f>
        <v>94.444444444444443</v>
      </c>
      <c r="G563" s="56"/>
      <c r="H563" s="56">
        <f>VLOOKUP(B563,[14]P2!$B$6:$H$943,7,FALSE)</f>
        <v>90.9</v>
      </c>
      <c r="I563" s="56"/>
      <c r="J563" s="56"/>
      <c r="K563" s="56"/>
      <c r="L563" s="56">
        <f t="shared" si="8"/>
        <v>92.672222222222217</v>
      </c>
      <c r="M563" s="8"/>
    </row>
    <row r="564" spans="1:13" s="1" customFormat="1">
      <c r="A564" s="5">
        <v>563</v>
      </c>
      <c r="B564" s="6" t="s">
        <v>493</v>
      </c>
      <c r="C564" s="7" t="s">
        <v>494</v>
      </c>
      <c r="D564" s="5" t="s">
        <v>7</v>
      </c>
      <c r="E564" s="8" t="s">
        <v>86</v>
      </c>
      <c r="F564" s="56">
        <f>VLOOKUP(B564,[15]Sheet1!$A$7:$G$73,7,FALSE)</f>
        <v>88.888888888888886</v>
      </c>
      <c r="G564" s="56"/>
      <c r="H564" s="56">
        <f>VLOOKUP(B564,[14]P2!$B$6:$H$943,7,FALSE)</f>
        <v>100</v>
      </c>
      <c r="I564" s="56"/>
      <c r="J564" s="56"/>
      <c r="K564" s="56"/>
      <c r="L564" s="56">
        <f t="shared" si="8"/>
        <v>94.444444444444443</v>
      </c>
      <c r="M564" s="8"/>
    </row>
    <row r="565" spans="1:13" s="1" customFormat="1">
      <c r="A565" s="5">
        <v>564</v>
      </c>
      <c r="B565" s="6" t="s">
        <v>495</v>
      </c>
      <c r="C565" s="7" t="s">
        <v>496</v>
      </c>
      <c r="D565" s="5" t="s">
        <v>7</v>
      </c>
      <c r="E565" s="8" t="s">
        <v>86</v>
      </c>
      <c r="F565" s="56">
        <f>VLOOKUP(B565,[15]Sheet1!$A$7:$G$73,7,FALSE)</f>
        <v>88.888888888888886</v>
      </c>
      <c r="G565" s="56"/>
      <c r="H565" s="56">
        <f>VLOOKUP(B565,[14]P2!$B$6:$H$943,7,FALSE)</f>
        <v>90.9</v>
      </c>
      <c r="I565" s="56"/>
      <c r="J565" s="56"/>
      <c r="K565" s="56"/>
      <c r="L565" s="56">
        <f t="shared" si="8"/>
        <v>89.894444444444446</v>
      </c>
      <c r="M565" s="8"/>
    </row>
    <row r="566" spans="1:13" s="1" customFormat="1">
      <c r="A566" s="5">
        <v>565</v>
      </c>
      <c r="B566" s="6" t="s">
        <v>499</v>
      </c>
      <c r="C566" s="7" t="s">
        <v>500</v>
      </c>
      <c r="D566" s="5" t="s">
        <v>7</v>
      </c>
      <c r="E566" s="8" t="s">
        <v>86</v>
      </c>
      <c r="F566" s="56">
        <f>VLOOKUP(B566,[15]Sheet1!$A$7:$G$73,7,FALSE)</f>
        <v>94.444444444444443</v>
      </c>
      <c r="G566" s="56"/>
      <c r="H566" s="56">
        <f>VLOOKUP(B566,[14]P2!$B$6:$H$943,7,FALSE)</f>
        <v>90.9</v>
      </c>
      <c r="I566" s="56"/>
      <c r="J566" s="56"/>
      <c r="K566" s="56"/>
      <c r="L566" s="56">
        <f t="shared" si="8"/>
        <v>92.672222222222217</v>
      </c>
      <c r="M566" s="8"/>
    </row>
    <row r="567" spans="1:13" s="1" customFormat="1">
      <c r="A567" s="5">
        <v>566</v>
      </c>
      <c r="B567" s="6" t="s">
        <v>597</v>
      </c>
      <c r="C567" s="7" t="s">
        <v>598</v>
      </c>
      <c r="D567" s="5" t="s">
        <v>7</v>
      </c>
      <c r="E567" s="8" t="s">
        <v>86</v>
      </c>
      <c r="F567" s="56">
        <f>VLOOKUP(B567,[15]Sheet1!$A$7:$G$73,7,FALSE)</f>
        <v>100</v>
      </c>
      <c r="G567" s="56"/>
      <c r="H567" s="56">
        <f>VLOOKUP(B567,[14]P2!$B$6:$H$943,7,FALSE)</f>
        <v>90.9</v>
      </c>
      <c r="I567" s="56"/>
      <c r="J567" s="56"/>
      <c r="K567" s="56"/>
      <c r="L567" s="56">
        <f t="shared" si="8"/>
        <v>95.45</v>
      </c>
      <c r="M567" s="8"/>
    </row>
    <row r="568" spans="1:13" s="1" customFormat="1">
      <c r="A568" s="5">
        <v>567</v>
      </c>
      <c r="B568" s="6" t="s">
        <v>605</v>
      </c>
      <c r="C568" s="7" t="s">
        <v>606</v>
      </c>
      <c r="D568" s="5" t="s">
        <v>43</v>
      </c>
      <c r="E568" s="8" t="s">
        <v>86</v>
      </c>
      <c r="F568" s="56">
        <f>VLOOKUP(B568,[15]Sheet1!$A$7:$G$73,7,FALSE)</f>
        <v>94.444444444444443</v>
      </c>
      <c r="G568" s="56"/>
      <c r="H568" s="56">
        <f>VLOOKUP(B568,[14]P2!$B$6:$H$943,7,FALSE)</f>
        <v>90.9</v>
      </c>
      <c r="I568" s="56"/>
      <c r="J568" s="56"/>
      <c r="K568" s="56"/>
      <c r="L568" s="56">
        <f t="shared" si="8"/>
        <v>92.672222222222217</v>
      </c>
      <c r="M568" s="8"/>
    </row>
    <row r="569" spans="1:13" s="1" customFormat="1">
      <c r="A569" s="5">
        <v>568</v>
      </c>
      <c r="B569" s="6" t="s">
        <v>607</v>
      </c>
      <c r="C569" s="9" t="s">
        <v>608</v>
      </c>
      <c r="D569" s="10" t="s">
        <v>7</v>
      </c>
      <c r="E569" s="8" t="s">
        <v>86</v>
      </c>
      <c r="F569" s="56">
        <f>VLOOKUP(B569,[15]Sheet1!$A$7:$G$73,7,FALSE)</f>
        <v>88.888888888888886</v>
      </c>
      <c r="G569" s="56"/>
      <c r="H569" s="56">
        <f>VLOOKUP(B569,[14]P2!$B$6:$H$943,7,FALSE)</f>
        <v>90.9</v>
      </c>
      <c r="I569" s="56"/>
      <c r="J569" s="56"/>
      <c r="K569" s="56"/>
      <c r="L569" s="56">
        <f t="shared" si="8"/>
        <v>89.894444444444446</v>
      </c>
      <c r="M569" s="8"/>
    </row>
    <row r="570" spans="1:13" s="1" customFormat="1">
      <c r="A570" s="5">
        <v>569</v>
      </c>
      <c r="B570" s="26" t="s">
        <v>611</v>
      </c>
      <c r="C570" s="27" t="s">
        <v>612</v>
      </c>
      <c r="D570" s="28" t="s">
        <v>43</v>
      </c>
      <c r="E570" s="8" t="s">
        <v>86</v>
      </c>
      <c r="F570" s="56">
        <f>VLOOKUP(B570,[15]Sheet1!$A$7:$G$73,7,FALSE)</f>
        <v>88.888888888888886</v>
      </c>
      <c r="G570" s="56"/>
      <c r="H570" s="56">
        <f>VLOOKUP(B570,[14]P2!$B$6:$H$943,7,FALSE)</f>
        <v>81.8</v>
      </c>
      <c r="I570" s="56"/>
      <c r="J570" s="56"/>
      <c r="K570" s="56"/>
      <c r="L570" s="56">
        <f t="shared" si="8"/>
        <v>85.344444444444434</v>
      </c>
      <c r="M570" s="8"/>
    </row>
    <row r="571" spans="1:13" s="1" customFormat="1">
      <c r="A571" s="5">
        <v>570</v>
      </c>
      <c r="B571" s="6" t="s">
        <v>655</v>
      </c>
      <c r="C571" s="9" t="s">
        <v>656</v>
      </c>
      <c r="D571" s="10" t="s">
        <v>7</v>
      </c>
      <c r="E571" s="8" t="s">
        <v>86</v>
      </c>
      <c r="F571" s="56">
        <f>VLOOKUP(B571,[15]Sheet1!$A$7:$G$73,7,FALSE)</f>
        <v>83.333333333333343</v>
      </c>
      <c r="G571" s="56"/>
      <c r="H571" s="56">
        <f>VLOOKUP(B571,[14]P2!$B$6:$H$943,7,FALSE)</f>
        <v>81.8</v>
      </c>
      <c r="I571" s="56"/>
      <c r="J571" s="56"/>
      <c r="K571" s="56"/>
      <c r="L571" s="56">
        <f t="shared" si="8"/>
        <v>82.566666666666663</v>
      </c>
      <c r="M571" s="8"/>
    </row>
    <row r="572" spans="1:13" s="1" customFormat="1">
      <c r="A572" s="5">
        <v>571</v>
      </c>
      <c r="B572" s="6" t="s">
        <v>659</v>
      </c>
      <c r="C572" s="7" t="s">
        <v>660</v>
      </c>
      <c r="D572" s="5" t="s">
        <v>7</v>
      </c>
      <c r="E572" s="8" t="s">
        <v>86</v>
      </c>
      <c r="F572" s="56">
        <f>VLOOKUP(B572,[15]Sheet1!$A$7:$G$73,7,FALSE)</f>
        <v>88.888888888888886</v>
      </c>
      <c r="G572" s="56"/>
      <c r="H572" s="56">
        <f>VLOOKUP(B572,[14]P2!$B$6:$H$943,7,FALSE)</f>
        <v>90.9</v>
      </c>
      <c r="I572" s="56"/>
      <c r="J572" s="56"/>
      <c r="K572" s="56"/>
      <c r="L572" s="56">
        <f t="shared" si="8"/>
        <v>89.894444444444446</v>
      </c>
      <c r="M572" s="8"/>
    </row>
    <row r="573" spans="1:13" s="1" customFormat="1">
      <c r="A573" s="5">
        <v>572</v>
      </c>
      <c r="B573" s="6" t="s">
        <v>703</v>
      </c>
      <c r="C573" s="7" t="s">
        <v>704</v>
      </c>
      <c r="D573" s="5" t="s">
        <v>43</v>
      </c>
      <c r="E573" s="8" t="s">
        <v>86</v>
      </c>
      <c r="F573" s="56">
        <f>VLOOKUP(B573,[15]Sheet1!$A$7:$G$73,7,FALSE)</f>
        <v>100</v>
      </c>
      <c r="G573" s="56"/>
      <c r="H573" s="56">
        <f>VLOOKUP(B573,[14]P2!$B$6:$H$943,7,FALSE)</f>
        <v>90.9</v>
      </c>
      <c r="I573" s="56"/>
      <c r="J573" s="56"/>
      <c r="K573" s="56"/>
      <c r="L573" s="56">
        <f t="shared" si="8"/>
        <v>95.45</v>
      </c>
      <c r="M573" s="8"/>
    </row>
    <row r="574" spans="1:13" s="1" customFormat="1">
      <c r="A574" s="5">
        <v>573</v>
      </c>
      <c r="B574" s="6" t="s">
        <v>719</v>
      </c>
      <c r="C574" s="7" t="s">
        <v>720</v>
      </c>
      <c r="D574" s="5" t="s">
        <v>7</v>
      </c>
      <c r="E574" s="8" t="s">
        <v>86</v>
      </c>
      <c r="F574" s="56">
        <f>VLOOKUP(B574,[15]Sheet1!$A$7:$G$73,7,FALSE)</f>
        <v>100</v>
      </c>
      <c r="G574" s="56"/>
      <c r="H574" s="56">
        <f>VLOOKUP(B574,[14]P2!$B$6:$H$943,7,FALSE)</f>
        <v>100</v>
      </c>
      <c r="I574" s="56"/>
      <c r="J574" s="56"/>
      <c r="K574" s="56"/>
      <c r="L574" s="56">
        <f t="shared" si="8"/>
        <v>100</v>
      </c>
      <c r="M574" s="8"/>
    </row>
    <row r="575" spans="1:13" s="1" customFormat="1">
      <c r="A575" s="5">
        <v>574</v>
      </c>
      <c r="B575" s="6" t="s">
        <v>745</v>
      </c>
      <c r="C575" s="7" t="s">
        <v>746</v>
      </c>
      <c r="D575" s="5" t="s">
        <v>43</v>
      </c>
      <c r="E575" s="8" t="s">
        <v>86</v>
      </c>
      <c r="F575" s="56">
        <f>VLOOKUP(B575,[15]Sheet1!$A$7:$G$73,7,FALSE)</f>
        <v>88.888888888888886</v>
      </c>
      <c r="G575" s="56"/>
      <c r="H575" s="56">
        <f>VLOOKUP(B575,[14]P2!$B$6:$H$943,7,FALSE)</f>
        <v>90.9</v>
      </c>
      <c r="I575" s="56"/>
      <c r="J575" s="56"/>
      <c r="K575" s="56"/>
      <c r="L575" s="56">
        <f t="shared" si="8"/>
        <v>89.894444444444446</v>
      </c>
      <c r="M575" s="8"/>
    </row>
    <row r="576" spans="1:13" s="1" customFormat="1">
      <c r="A576" s="5">
        <v>575</v>
      </c>
      <c r="B576" s="6" t="s">
        <v>917</v>
      </c>
      <c r="C576" s="7" t="s">
        <v>918</v>
      </c>
      <c r="D576" s="5" t="s">
        <v>7</v>
      </c>
      <c r="E576" s="8" t="s">
        <v>86</v>
      </c>
      <c r="F576" s="56">
        <f>VLOOKUP(B576,[15]Sheet1!$A$7:$G$73,7,FALSE)</f>
        <v>94.444444444444443</v>
      </c>
      <c r="G576" s="56"/>
      <c r="H576" s="56">
        <f>VLOOKUP(B576,[14]P2!$B$6:$H$943,7,FALSE)</f>
        <v>90.9</v>
      </c>
      <c r="I576" s="56"/>
      <c r="J576" s="56"/>
      <c r="K576" s="56"/>
      <c r="L576" s="56">
        <f t="shared" si="8"/>
        <v>92.672222222222217</v>
      </c>
      <c r="M576" s="8"/>
    </row>
    <row r="577" spans="1:13" s="1" customFormat="1">
      <c r="A577" s="5">
        <v>576</v>
      </c>
      <c r="B577" s="6" t="s">
        <v>933</v>
      </c>
      <c r="C577" s="7" t="s">
        <v>934</v>
      </c>
      <c r="D577" s="5" t="s">
        <v>43</v>
      </c>
      <c r="E577" s="8" t="s">
        <v>86</v>
      </c>
      <c r="F577" s="56">
        <f>VLOOKUP(B577,[15]Sheet1!$A$7:$G$73,7,FALSE)</f>
        <v>88.888888888888886</v>
      </c>
      <c r="G577" s="56"/>
      <c r="H577" s="56">
        <f>VLOOKUP(B577,[14]P2!$B$6:$H$943,7,FALSE)</f>
        <v>90.9</v>
      </c>
      <c r="I577" s="56"/>
      <c r="J577" s="56"/>
      <c r="K577" s="56"/>
      <c r="L577" s="56">
        <f t="shared" si="8"/>
        <v>89.894444444444446</v>
      </c>
      <c r="M577" s="8"/>
    </row>
    <row r="578" spans="1:13" s="1" customFormat="1">
      <c r="A578" s="5">
        <v>577</v>
      </c>
      <c r="B578" s="6" t="s">
        <v>1167</v>
      </c>
      <c r="C578" s="9" t="s">
        <v>1168</v>
      </c>
      <c r="D578" s="10" t="s">
        <v>7</v>
      </c>
      <c r="E578" s="8" t="s">
        <v>86</v>
      </c>
      <c r="F578" s="56">
        <f>VLOOKUP(B578,[15]Sheet1!$A$7:$G$73,7,FALSE)</f>
        <v>72.222222222222214</v>
      </c>
      <c r="G578" s="56"/>
      <c r="H578" s="56">
        <f>VLOOKUP(B578,[14]P2!$B$6:$H$943,7,FALSE)</f>
        <v>81.8</v>
      </c>
      <c r="I578" s="56"/>
      <c r="J578" s="56"/>
      <c r="K578" s="56"/>
      <c r="L578" s="56">
        <f t="shared" ref="L578:L641" si="9">AVERAGE(F578:K578)</f>
        <v>77.011111111111106</v>
      </c>
      <c r="M578" s="8"/>
    </row>
    <row r="579" spans="1:13" s="1" customFormat="1">
      <c r="A579" s="5">
        <v>578</v>
      </c>
      <c r="B579" s="6" t="s">
        <v>1175</v>
      </c>
      <c r="C579" s="7" t="s">
        <v>1176</v>
      </c>
      <c r="D579" s="5" t="s">
        <v>7</v>
      </c>
      <c r="E579" s="8" t="s">
        <v>86</v>
      </c>
      <c r="F579" s="56">
        <f>VLOOKUP(B579,[15]Sheet1!$A$7:$G$73,7,FALSE)</f>
        <v>83.333333333333343</v>
      </c>
      <c r="G579" s="56"/>
      <c r="H579" s="56">
        <f>VLOOKUP(B579,[14]P2!$B$6:$H$943,7,FALSE)</f>
        <v>90.9</v>
      </c>
      <c r="I579" s="56"/>
      <c r="J579" s="56"/>
      <c r="K579" s="56"/>
      <c r="L579" s="56">
        <f t="shared" si="9"/>
        <v>87.116666666666674</v>
      </c>
      <c r="M579" s="8"/>
    </row>
    <row r="580" spans="1:13" s="1" customFormat="1">
      <c r="A580" s="5">
        <v>579</v>
      </c>
      <c r="B580" s="6" t="s">
        <v>1177</v>
      </c>
      <c r="C580" s="7" t="s">
        <v>1178</v>
      </c>
      <c r="D580" s="5" t="s">
        <v>43</v>
      </c>
      <c r="E580" s="8" t="s">
        <v>86</v>
      </c>
      <c r="F580" s="56">
        <f>VLOOKUP(B580,[15]Sheet1!$A$7:$G$73,7,FALSE)</f>
        <v>88.888888888888886</v>
      </c>
      <c r="G580" s="56"/>
      <c r="H580" s="56">
        <f>VLOOKUP(B580,[14]P2!$B$6:$H$943,7,FALSE)</f>
        <v>81.849999999999994</v>
      </c>
      <c r="I580" s="56"/>
      <c r="J580" s="56"/>
      <c r="K580" s="56"/>
      <c r="L580" s="56">
        <f t="shared" si="9"/>
        <v>85.36944444444444</v>
      </c>
      <c r="M580" s="8"/>
    </row>
    <row r="581" spans="1:13" s="1" customFormat="1">
      <c r="A581" s="5">
        <v>580</v>
      </c>
      <c r="B581" s="6" t="s">
        <v>1181</v>
      </c>
      <c r="C581" s="7" t="s">
        <v>1182</v>
      </c>
      <c r="D581" s="5" t="s">
        <v>43</v>
      </c>
      <c r="E581" s="8" t="s">
        <v>86</v>
      </c>
      <c r="F581" s="56">
        <f>VLOOKUP(B581,[15]Sheet1!$A$7:$G$73,7,FALSE)</f>
        <v>88.888888888888886</v>
      </c>
      <c r="G581" s="56"/>
      <c r="H581" s="56">
        <f>VLOOKUP(B581,[14]P2!$B$6:$H$943,7,FALSE)</f>
        <v>90.9</v>
      </c>
      <c r="I581" s="56"/>
      <c r="J581" s="56"/>
      <c r="K581" s="56"/>
      <c r="L581" s="56">
        <f t="shared" si="9"/>
        <v>89.894444444444446</v>
      </c>
      <c r="M581" s="8"/>
    </row>
    <row r="582" spans="1:13" s="1" customFormat="1">
      <c r="A582" s="5">
        <v>581</v>
      </c>
      <c r="B582" s="6" t="s">
        <v>1185</v>
      </c>
      <c r="C582" s="7" t="s">
        <v>1186</v>
      </c>
      <c r="D582" s="5" t="s">
        <v>43</v>
      </c>
      <c r="E582" s="8" t="s">
        <v>86</v>
      </c>
      <c r="F582" s="56">
        <f>VLOOKUP(B582,[15]Sheet1!$A$7:$G$73,7,FALSE)</f>
        <v>88.888888888888886</v>
      </c>
      <c r="G582" s="56"/>
      <c r="H582" s="56">
        <f>VLOOKUP(B582,[14]P2!$B$6:$H$943,7,FALSE)</f>
        <v>81.8</v>
      </c>
      <c r="I582" s="56"/>
      <c r="J582" s="56"/>
      <c r="K582" s="56"/>
      <c r="L582" s="56">
        <f t="shared" si="9"/>
        <v>85.344444444444434</v>
      </c>
      <c r="M582" s="8"/>
    </row>
    <row r="583" spans="1:13" s="1" customFormat="1">
      <c r="A583" s="5">
        <v>582</v>
      </c>
      <c r="B583" s="6" t="s">
        <v>1307</v>
      </c>
      <c r="C583" s="7" t="s">
        <v>1308</v>
      </c>
      <c r="D583" s="5" t="s">
        <v>43</v>
      </c>
      <c r="E583" s="8" t="s">
        <v>86</v>
      </c>
      <c r="F583" s="56">
        <f>VLOOKUP(B583,[15]Sheet1!$A$7:$G$73,7,FALSE)</f>
        <v>94.444444444444443</v>
      </c>
      <c r="G583" s="56"/>
      <c r="H583" s="56">
        <f>VLOOKUP(B583,[14]P2!$B$6:$H$943,7,FALSE)</f>
        <v>90.9</v>
      </c>
      <c r="I583" s="56"/>
      <c r="J583" s="56"/>
      <c r="K583" s="56"/>
      <c r="L583" s="56">
        <f t="shared" si="9"/>
        <v>92.672222222222217</v>
      </c>
      <c r="M583" s="8"/>
    </row>
    <row r="584" spans="1:13" s="1" customFormat="1">
      <c r="A584" s="5">
        <v>583</v>
      </c>
      <c r="B584" s="6" t="s">
        <v>1385</v>
      </c>
      <c r="C584" s="7" t="s">
        <v>1386</v>
      </c>
      <c r="D584" s="5" t="s">
        <v>43</v>
      </c>
      <c r="E584" s="8" t="s">
        <v>86</v>
      </c>
      <c r="F584" s="56">
        <f>VLOOKUP(B584,[15]Sheet1!$A$7:$G$73,7,FALSE)</f>
        <v>88.888888888888886</v>
      </c>
      <c r="G584" s="56"/>
      <c r="H584" s="56">
        <f>VLOOKUP(B584,[14]P2!$B$6:$H$943,7,FALSE)</f>
        <v>81.8</v>
      </c>
      <c r="I584" s="56"/>
      <c r="J584" s="56"/>
      <c r="K584" s="56"/>
      <c r="L584" s="56">
        <f t="shared" si="9"/>
        <v>85.344444444444434</v>
      </c>
      <c r="M584" s="8"/>
    </row>
    <row r="585" spans="1:13" s="1" customFormat="1">
      <c r="A585" s="5">
        <v>584</v>
      </c>
      <c r="B585" s="6" t="s">
        <v>1389</v>
      </c>
      <c r="C585" s="7" t="s">
        <v>1390</v>
      </c>
      <c r="D585" s="5" t="s">
        <v>43</v>
      </c>
      <c r="E585" s="8" t="s">
        <v>86</v>
      </c>
      <c r="F585" s="56">
        <f>VLOOKUP(B585,[15]Sheet1!$A$7:$G$73,7,FALSE)</f>
        <v>88.888888888888886</v>
      </c>
      <c r="G585" s="56"/>
      <c r="H585" s="56">
        <f>VLOOKUP(B585,[14]P2!$B$6:$H$943,7,FALSE)</f>
        <v>90.9</v>
      </c>
      <c r="I585" s="56"/>
      <c r="J585" s="56"/>
      <c r="K585" s="56"/>
      <c r="L585" s="56">
        <f t="shared" si="9"/>
        <v>89.894444444444446</v>
      </c>
      <c r="M585" s="8"/>
    </row>
    <row r="586" spans="1:13" s="1" customFormat="1">
      <c r="A586" s="5">
        <v>585</v>
      </c>
      <c r="B586" s="6" t="s">
        <v>1393</v>
      </c>
      <c r="C586" s="7" t="s">
        <v>1394</v>
      </c>
      <c r="D586" s="5" t="s">
        <v>43</v>
      </c>
      <c r="E586" s="8" t="s">
        <v>86</v>
      </c>
      <c r="F586" s="56">
        <f>VLOOKUP(B586,[15]Sheet1!$A$7:$G$73,7,FALSE)</f>
        <v>94.444444444444443</v>
      </c>
      <c r="G586" s="56"/>
      <c r="H586" s="56">
        <f>VLOOKUP(B586,[14]P2!$B$6:$H$943,7,FALSE)</f>
        <v>90.9</v>
      </c>
      <c r="I586" s="56"/>
      <c r="J586" s="56"/>
      <c r="K586" s="56"/>
      <c r="L586" s="56">
        <f t="shared" si="9"/>
        <v>92.672222222222217</v>
      </c>
      <c r="M586" s="8"/>
    </row>
    <row r="587" spans="1:13" s="1" customFormat="1">
      <c r="A587" s="5">
        <v>586</v>
      </c>
      <c r="B587" s="6" t="s">
        <v>1395</v>
      </c>
      <c r="C587" s="7" t="s">
        <v>1396</v>
      </c>
      <c r="D587" s="5" t="s">
        <v>43</v>
      </c>
      <c r="E587" s="8" t="s">
        <v>86</v>
      </c>
      <c r="F587" s="56">
        <f>VLOOKUP(B587,[15]Sheet1!$A$7:$G$73,7,FALSE)</f>
        <v>88.888888888888886</v>
      </c>
      <c r="G587" s="56"/>
      <c r="H587" s="56">
        <f>VLOOKUP(B587,[14]P2!$B$6:$H$943,7,FALSE)</f>
        <v>81.8</v>
      </c>
      <c r="I587" s="56"/>
      <c r="J587" s="56"/>
      <c r="K587" s="56"/>
      <c r="L587" s="56">
        <f t="shared" si="9"/>
        <v>85.344444444444434</v>
      </c>
      <c r="M587" s="8"/>
    </row>
    <row r="588" spans="1:13" s="1" customFormat="1">
      <c r="A588" s="5">
        <v>587</v>
      </c>
      <c r="B588" s="6" t="s">
        <v>1399</v>
      </c>
      <c r="C588" s="7" t="s">
        <v>1400</v>
      </c>
      <c r="D588" s="5" t="s">
        <v>43</v>
      </c>
      <c r="E588" s="8" t="s">
        <v>86</v>
      </c>
      <c r="F588" s="56">
        <f>VLOOKUP(B588,[15]Sheet1!$A$7:$G$73,7,FALSE)</f>
        <v>88.888888888888886</v>
      </c>
      <c r="G588" s="56"/>
      <c r="H588" s="56">
        <f>VLOOKUP(B588,[14]P2!$B$6:$H$943,7,FALSE)</f>
        <v>100</v>
      </c>
      <c r="I588" s="56"/>
      <c r="J588" s="56"/>
      <c r="K588" s="56"/>
      <c r="L588" s="56">
        <f t="shared" si="9"/>
        <v>94.444444444444443</v>
      </c>
      <c r="M588" s="8"/>
    </row>
    <row r="589" spans="1:13" s="1" customFormat="1">
      <c r="A589" s="5">
        <v>588</v>
      </c>
      <c r="B589" s="6" t="s">
        <v>1407</v>
      </c>
      <c r="C589" s="7" t="s">
        <v>1408</v>
      </c>
      <c r="D589" s="5" t="s">
        <v>43</v>
      </c>
      <c r="E589" s="8" t="s">
        <v>86</v>
      </c>
      <c r="F589" s="56">
        <f>VLOOKUP(B589,[15]Sheet1!$A$7:$G$73,7,FALSE)</f>
        <v>100</v>
      </c>
      <c r="G589" s="56"/>
      <c r="H589" s="56">
        <f>VLOOKUP(B589,[14]P2!$B$6:$H$943,7,FALSE)</f>
        <v>90.9</v>
      </c>
      <c r="I589" s="56"/>
      <c r="J589" s="56"/>
      <c r="K589" s="56"/>
      <c r="L589" s="56">
        <f t="shared" si="9"/>
        <v>95.45</v>
      </c>
      <c r="M589" s="8"/>
    </row>
    <row r="590" spans="1:13" s="1" customFormat="1">
      <c r="A590" s="5">
        <v>589</v>
      </c>
      <c r="B590" s="6" t="s">
        <v>1409</v>
      </c>
      <c r="C590" s="7" t="s">
        <v>1410</v>
      </c>
      <c r="D590" s="5" t="s">
        <v>43</v>
      </c>
      <c r="E590" s="8" t="s">
        <v>86</v>
      </c>
      <c r="F590" s="56">
        <f>VLOOKUP(B590,[15]Sheet1!$A$7:$G$73,7,FALSE)</f>
        <v>88.888888888888886</v>
      </c>
      <c r="G590" s="56"/>
      <c r="H590" s="56">
        <f>VLOOKUP(B590,[14]P2!$B$6:$H$943,7,FALSE)</f>
        <v>90.9</v>
      </c>
      <c r="I590" s="56"/>
      <c r="J590" s="56"/>
      <c r="K590" s="56"/>
      <c r="L590" s="56">
        <f t="shared" si="9"/>
        <v>89.894444444444446</v>
      </c>
      <c r="M590" s="8"/>
    </row>
    <row r="591" spans="1:13" s="1" customFormat="1">
      <c r="A591" s="5">
        <v>590</v>
      </c>
      <c r="B591" s="6" t="s">
        <v>1431</v>
      </c>
      <c r="C591" s="7" t="s">
        <v>1432</v>
      </c>
      <c r="D591" s="5" t="s">
        <v>43</v>
      </c>
      <c r="E591" s="8" t="s">
        <v>86</v>
      </c>
      <c r="F591" s="56">
        <f>VLOOKUP(B591,[15]Sheet1!$A$7:$G$73,7,FALSE)</f>
        <v>94.444444444444443</v>
      </c>
      <c r="G591" s="56"/>
      <c r="H591" s="56">
        <f>VLOOKUP(B591,[14]P2!$B$6:$H$943,7,FALSE)</f>
        <v>90.9</v>
      </c>
      <c r="I591" s="56"/>
      <c r="J591" s="56"/>
      <c r="K591" s="56"/>
      <c r="L591" s="56">
        <f t="shared" si="9"/>
        <v>92.672222222222217</v>
      </c>
      <c r="M591" s="8"/>
    </row>
    <row r="592" spans="1:13" s="1" customFormat="1">
      <c r="A592" s="5">
        <v>591</v>
      </c>
      <c r="B592" s="6" t="s">
        <v>1433</v>
      </c>
      <c r="C592" s="7" t="s">
        <v>1434</v>
      </c>
      <c r="D592" s="5" t="s">
        <v>43</v>
      </c>
      <c r="E592" s="8" t="s">
        <v>86</v>
      </c>
      <c r="F592" s="56">
        <f>VLOOKUP(B592,[15]Sheet1!$A$7:$G$73,7,FALSE)</f>
        <v>88.888888888888886</v>
      </c>
      <c r="G592" s="56"/>
      <c r="H592" s="56">
        <f>VLOOKUP(B592,[14]P2!$B$6:$H$943,7,FALSE)</f>
        <v>90.9</v>
      </c>
      <c r="I592" s="56"/>
      <c r="J592" s="56"/>
      <c r="K592" s="56"/>
      <c r="L592" s="56">
        <f t="shared" si="9"/>
        <v>89.894444444444446</v>
      </c>
      <c r="M592" s="8"/>
    </row>
    <row r="593" spans="1:13" s="1" customFormat="1">
      <c r="A593" s="5">
        <v>592</v>
      </c>
      <c r="B593" s="6" t="s">
        <v>1435</v>
      </c>
      <c r="C593" s="7" t="s">
        <v>1436</v>
      </c>
      <c r="D593" s="5" t="s">
        <v>43</v>
      </c>
      <c r="E593" s="8" t="s">
        <v>86</v>
      </c>
      <c r="F593" s="56">
        <f>VLOOKUP(B593,[15]Sheet1!$A$7:$G$73,7,FALSE)</f>
        <v>88.888888888888886</v>
      </c>
      <c r="G593" s="56"/>
      <c r="H593" s="56">
        <f>VLOOKUP(B593,[14]P2!$B$6:$H$943,7,FALSE)</f>
        <v>100</v>
      </c>
      <c r="I593" s="56"/>
      <c r="J593" s="56"/>
      <c r="K593" s="56"/>
      <c r="L593" s="56">
        <f t="shared" si="9"/>
        <v>94.444444444444443</v>
      </c>
      <c r="M593" s="8"/>
    </row>
    <row r="594" spans="1:13" s="1" customFormat="1">
      <c r="A594" s="5">
        <v>593</v>
      </c>
      <c r="B594" s="6" t="s">
        <v>1437</v>
      </c>
      <c r="C594" s="7" t="s">
        <v>1438</v>
      </c>
      <c r="D594" s="5" t="s">
        <v>43</v>
      </c>
      <c r="E594" s="8" t="s">
        <v>86</v>
      </c>
      <c r="F594" s="56">
        <f>VLOOKUP(B594,[15]Sheet1!$A$7:$G$73,7,FALSE)</f>
        <v>100</v>
      </c>
      <c r="G594" s="56"/>
      <c r="H594" s="56">
        <f>VLOOKUP(B594,[14]P2!$B$6:$H$943,7,FALSE)</f>
        <v>90.9</v>
      </c>
      <c r="I594" s="56"/>
      <c r="J594" s="56"/>
      <c r="K594" s="56"/>
      <c r="L594" s="56">
        <f t="shared" si="9"/>
        <v>95.45</v>
      </c>
      <c r="M594" s="8"/>
    </row>
    <row r="595" spans="1:13" s="1" customFormat="1">
      <c r="A595" s="5">
        <v>594</v>
      </c>
      <c r="B595" s="6" t="s">
        <v>1441</v>
      </c>
      <c r="C595" s="7" t="s">
        <v>1442</v>
      </c>
      <c r="D595" s="5" t="s">
        <v>43</v>
      </c>
      <c r="E595" s="8" t="s">
        <v>86</v>
      </c>
      <c r="F595" s="56">
        <f>VLOOKUP(B595,[15]Sheet1!$A$7:$G$73,7,FALSE)</f>
        <v>94.444444444444443</v>
      </c>
      <c r="G595" s="56"/>
      <c r="H595" s="56">
        <f>VLOOKUP(B595,[14]P2!$B$6:$H$943,7,FALSE)</f>
        <v>90.9</v>
      </c>
      <c r="I595" s="56"/>
      <c r="J595" s="56"/>
      <c r="K595" s="56"/>
      <c r="L595" s="56">
        <f t="shared" si="9"/>
        <v>92.672222222222217</v>
      </c>
      <c r="M595" s="8"/>
    </row>
    <row r="596" spans="1:13" s="1" customFormat="1">
      <c r="A596" s="5">
        <v>595</v>
      </c>
      <c r="B596" s="6" t="s">
        <v>1445</v>
      </c>
      <c r="C596" s="7" t="s">
        <v>1446</v>
      </c>
      <c r="D596" s="5" t="s">
        <v>43</v>
      </c>
      <c r="E596" s="8" t="s">
        <v>86</v>
      </c>
      <c r="F596" s="56">
        <f>VLOOKUP(B596,[15]Sheet1!$A$7:$G$73,7,FALSE)</f>
        <v>100</v>
      </c>
      <c r="G596" s="56"/>
      <c r="H596" s="56">
        <f>VLOOKUP(B596,[14]P2!$B$6:$H$943,7,FALSE)</f>
        <v>81.8</v>
      </c>
      <c r="I596" s="56"/>
      <c r="J596" s="56"/>
      <c r="K596" s="56"/>
      <c r="L596" s="56">
        <f t="shared" si="9"/>
        <v>90.9</v>
      </c>
      <c r="M596" s="8"/>
    </row>
    <row r="597" spans="1:13" s="1" customFormat="1">
      <c r="A597" s="5">
        <v>596</v>
      </c>
      <c r="B597" s="6" t="s">
        <v>1449</v>
      </c>
      <c r="C597" s="7" t="s">
        <v>1450</v>
      </c>
      <c r="D597" s="5" t="s">
        <v>43</v>
      </c>
      <c r="E597" s="8" t="s">
        <v>86</v>
      </c>
      <c r="F597" s="56">
        <f>VLOOKUP(B597,[15]Sheet1!$A$7:$G$73,7,FALSE)</f>
        <v>77.777777777777786</v>
      </c>
      <c r="G597" s="56"/>
      <c r="H597" s="56">
        <f>VLOOKUP(B597,[14]P2!$B$6:$H$943,7,FALSE)</f>
        <v>90.9</v>
      </c>
      <c r="I597" s="56"/>
      <c r="J597" s="56"/>
      <c r="K597" s="56"/>
      <c r="L597" s="56">
        <f t="shared" si="9"/>
        <v>84.338888888888903</v>
      </c>
      <c r="M597" s="8"/>
    </row>
    <row r="598" spans="1:13" s="1" customFormat="1">
      <c r="A598" s="5">
        <v>597</v>
      </c>
      <c r="B598" s="6" t="s">
        <v>1457</v>
      </c>
      <c r="C598" s="7" t="s">
        <v>1458</v>
      </c>
      <c r="D598" s="5" t="s">
        <v>43</v>
      </c>
      <c r="E598" s="8" t="s">
        <v>86</v>
      </c>
      <c r="F598" s="56">
        <f>VLOOKUP(B598,[15]Sheet1!$A$7:$G$73,7,FALSE)</f>
        <v>88.888888888888886</v>
      </c>
      <c r="G598" s="56"/>
      <c r="H598" s="56">
        <f>VLOOKUP(B598,[14]P2!$B$6:$H$943,7,FALSE)</f>
        <v>81.8</v>
      </c>
      <c r="I598" s="56"/>
      <c r="J598" s="56"/>
      <c r="K598" s="56"/>
      <c r="L598" s="56">
        <f t="shared" si="9"/>
        <v>85.344444444444434</v>
      </c>
      <c r="M598" s="8"/>
    </row>
    <row r="599" spans="1:13" s="1" customFormat="1">
      <c r="A599" s="5">
        <v>598</v>
      </c>
      <c r="B599" s="32" t="s">
        <v>1459</v>
      </c>
      <c r="C599" s="33" t="s">
        <v>1460</v>
      </c>
      <c r="D599" s="5" t="s">
        <v>7</v>
      </c>
      <c r="E599" s="8" t="s">
        <v>86</v>
      </c>
      <c r="F599" s="56">
        <f>VLOOKUP(B599,[15]Sheet1!$A$7:$G$73,7,FALSE)</f>
        <v>77.777777777777786</v>
      </c>
      <c r="G599" s="56"/>
      <c r="H599" s="56">
        <f>VLOOKUP(B599,[14]P2!$B$6:$H$943,7,FALSE)</f>
        <v>90.9</v>
      </c>
      <c r="I599" s="56"/>
      <c r="J599" s="56"/>
      <c r="K599" s="56"/>
      <c r="L599" s="56">
        <f t="shared" si="9"/>
        <v>84.338888888888903</v>
      </c>
      <c r="M599" s="8"/>
    </row>
    <row r="600" spans="1:13" s="1" customFormat="1">
      <c r="A600" s="5">
        <v>599</v>
      </c>
      <c r="B600" s="6" t="s">
        <v>1463</v>
      </c>
      <c r="C600" s="7" t="s">
        <v>1464</v>
      </c>
      <c r="D600" s="5" t="s">
        <v>43</v>
      </c>
      <c r="E600" s="8" t="s">
        <v>86</v>
      </c>
      <c r="F600" s="56">
        <f>VLOOKUP(B600,[15]Sheet1!$A$7:$G$73,7,FALSE)</f>
        <v>83.333333333333343</v>
      </c>
      <c r="G600" s="56"/>
      <c r="H600" s="56">
        <f>VLOOKUP(B600,[14]P2!$B$6:$H$943,7,FALSE)</f>
        <v>90.9</v>
      </c>
      <c r="I600" s="56"/>
      <c r="J600" s="56"/>
      <c r="K600" s="56"/>
      <c r="L600" s="56">
        <f t="shared" si="9"/>
        <v>87.116666666666674</v>
      </c>
      <c r="M600" s="8"/>
    </row>
    <row r="601" spans="1:13" s="1" customFormat="1">
      <c r="A601" s="5">
        <v>600</v>
      </c>
      <c r="B601" s="6" t="s">
        <v>1465</v>
      </c>
      <c r="C601" s="7" t="s">
        <v>1466</v>
      </c>
      <c r="D601" s="5" t="s">
        <v>43</v>
      </c>
      <c r="E601" s="8" t="s">
        <v>86</v>
      </c>
      <c r="F601" s="56">
        <f>VLOOKUP(B601,[15]Sheet1!$A$7:$G$73,7,FALSE)</f>
        <v>88.888888888888886</v>
      </c>
      <c r="G601" s="56"/>
      <c r="H601" s="56">
        <f>VLOOKUP(B601,[14]P2!$B$6:$H$943,7,FALSE)</f>
        <v>81.8</v>
      </c>
      <c r="I601" s="56"/>
      <c r="J601" s="56"/>
      <c r="K601" s="56"/>
      <c r="L601" s="56">
        <f t="shared" si="9"/>
        <v>85.344444444444434</v>
      </c>
      <c r="M601" s="8"/>
    </row>
    <row r="602" spans="1:13" s="1" customFormat="1">
      <c r="A602" s="5">
        <v>601</v>
      </c>
      <c r="B602" s="6" t="s">
        <v>1475</v>
      </c>
      <c r="C602" s="7" t="s">
        <v>1476</v>
      </c>
      <c r="D602" s="5" t="s">
        <v>43</v>
      </c>
      <c r="E602" s="8" t="s">
        <v>86</v>
      </c>
      <c r="F602" s="56">
        <f>VLOOKUP(B602,[15]Sheet1!$A$7:$G$73,7,FALSE)</f>
        <v>88.888888888888886</v>
      </c>
      <c r="G602" s="56"/>
      <c r="H602" s="56">
        <f>VLOOKUP(B602,[14]P2!$B$6:$H$943,7,FALSE)</f>
        <v>81.8</v>
      </c>
      <c r="I602" s="56"/>
      <c r="J602" s="56"/>
      <c r="K602" s="56"/>
      <c r="L602" s="56">
        <f t="shared" si="9"/>
        <v>85.344444444444434</v>
      </c>
      <c r="M602" s="8"/>
    </row>
    <row r="603" spans="1:13" s="1" customFormat="1">
      <c r="A603" s="5">
        <v>602</v>
      </c>
      <c r="B603" s="6" t="s">
        <v>1559</v>
      </c>
      <c r="C603" s="7" t="s">
        <v>1560</v>
      </c>
      <c r="D603" s="5" t="s">
        <v>43</v>
      </c>
      <c r="E603" s="8" t="s">
        <v>86</v>
      </c>
      <c r="F603" s="56">
        <f>VLOOKUP(B603,[15]Sheet1!$A$7:$G$73,7,FALSE)</f>
        <v>94.444444444444443</v>
      </c>
      <c r="G603" s="56"/>
      <c r="H603" s="56">
        <f>VLOOKUP(B603,[14]P2!$B$6:$H$943,7,FALSE)</f>
        <v>90.9</v>
      </c>
      <c r="I603" s="56"/>
      <c r="J603" s="56"/>
      <c r="K603" s="56"/>
      <c r="L603" s="56">
        <f t="shared" si="9"/>
        <v>92.672222222222217</v>
      </c>
      <c r="M603" s="8"/>
    </row>
    <row r="604" spans="1:13" s="1" customFormat="1">
      <c r="A604" s="5">
        <v>603</v>
      </c>
      <c r="B604" s="6" t="s">
        <v>1579</v>
      </c>
      <c r="C604" s="7" t="s">
        <v>1580</v>
      </c>
      <c r="D604" s="5" t="s">
        <v>43</v>
      </c>
      <c r="E604" s="8" t="s">
        <v>86</v>
      </c>
      <c r="F604" s="56">
        <f>VLOOKUP(B604,[15]Sheet1!$A$7:$G$73,7,FALSE)</f>
        <v>88.888888888888886</v>
      </c>
      <c r="G604" s="56"/>
      <c r="H604" s="56">
        <f>VLOOKUP(B604,[14]P2!$B$6:$H$943,7,FALSE)</f>
        <v>90.9</v>
      </c>
      <c r="I604" s="56"/>
      <c r="J604" s="56"/>
      <c r="K604" s="56"/>
      <c r="L604" s="56">
        <f t="shared" si="9"/>
        <v>89.894444444444446</v>
      </c>
      <c r="M604" s="8"/>
    </row>
    <row r="605" spans="1:13" s="1" customFormat="1">
      <c r="A605" s="5">
        <v>604</v>
      </c>
      <c r="B605" s="6" t="s">
        <v>1668</v>
      </c>
      <c r="C605" s="7" t="s">
        <v>1669</v>
      </c>
      <c r="D605" s="5" t="s">
        <v>43</v>
      </c>
      <c r="E605" s="8" t="s">
        <v>86</v>
      </c>
      <c r="F605" s="56">
        <f>VLOOKUP(B605,[15]Sheet1!$A$7:$G$73,7,FALSE)</f>
        <v>72.222222222222214</v>
      </c>
      <c r="G605" s="56"/>
      <c r="H605" s="56">
        <f>VLOOKUP(B605,[14]P2!$B$6:$H$943,7,FALSE)</f>
        <v>90.9</v>
      </c>
      <c r="I605" s="56"/>
      <c r="J605" s="56"/>
      <c r="K605" s="56"/>
      <c r="L605" s="56">
        <f t="shared" si="9"/>
        <v>81.561111111111103</v>
      </c>
      <c r="M605" s="8"/>
    </row>
    <row r="606" spans="1:13" s="1" customFormat="1">
      <c r="A606" s="5">
        <v>605</v>
      </c>
      <c r="B606" s="6" t="s">
        <v>1708</v>
      </c>
      <c r="C606" s="7" t="s">
        <v>1709</v>
      </c>
      <c r="D606" s="5" t="s">
        <v>43</v>
      </c>
      <c r="E606" s="8" t="s">
        <v>86</v>
      </c>
      <c r="F606" s="56">
        <f>VLOOKUP(B606,[15]Sheet1!$A$7:$G$73,7,FALSE)</f>
        <v>88.888888888888886</v>
      </c>
      <c r="G606" s="56"/>
      <c r="H606" s="56">
        <f>VLOOKUP(B606,[14]P2!$B$6:$H$943,7,FALSE)</f>
        <v>90.9</v>
      </c>
      <c r="I606" s="56"/>
      <c r="J606" s="56"/>
      <c r="K606" s="56"/>
      <c r="L606" s="56">
        <f t="shared" si="9"/>
        <v>89.894444444444446</v>
      </c>
      <c r="M606" s="8"/>
    </row>
    <row r="607" spans="1:13" s="1" customFormat="1">
      <c r="A607" s="5">
        <v>606</v>
      </c>
      <c r="B607" s="6" t="s">
        <v>1710</v>
      </c>
      <c r="C607" s="7" t="s">
        <v>1711</v>
      </c>
      <c r="D607" s="5" t="s">
        <v>43</v>
      </c>
      <c r="E607" s="8" t="s">
        <v>86</v>
      </c>
      <c r="F607" s="56">
        <f>VLOOKUP(B607,[15]Sheet1!$A$7:$G$73,7,FALSE)</f>
        <v>88.888888888888886</v>
      </c>
      <c r="G607" s="56"/>
      <c r="H607" s="56">
        <f>VLOOKUP(B607,[14]P2!$B$6:$H$943,7,FALSE)</f>
        <v>100</v>
      </c>
      <c r="I607" s="56"/>
      <c r="J607" s="56"/>
      <c r="K607" s="56"/>
      <c r="L607" s="56">
        <f t="shared" si="9"/>
        <v>94.444444444444443</v>
      </c>
      <c r="M607" s="8"/>
    </row>
    <row r="608" spans="1:13" s="1" customFormat="1">
      <c r="A608" s="5">
        <v>607</v>
      </c>
      <c r="B608" s="6" t="s">
        <v>1712</v>
      </c>
      <c r="C608" s="7" t="s">
        <v>1713</v>
      </c>
      <c r="D608" s="5" t="s">
        <v>43</v>
      </c>
      <c r="E608" s="8" t="s">
        <v>86</v>
      </c>
      <c r="F608" s="56">
        <f>VLOOKUP(B608,[15]Sheet1!$A$7:$G$73,7,FALSE)</f>
        <v>88.888888888888886</v>
      </c>
      <c r="G608" s="56"/>
      <c r="H608" s="56">
        <f>VLOOKUP(B608,[14]P2!$B$6:$H$943,7,FALSE)</f>
        <v>90.9</v>
      </c>
      <c r="I608" s="56"/>
      <c r="J608" s="56"/>
      <c r="K608" s="56"/>
      <c r="L608" s="56">
        <f t="shared" si="9"/>
        <v>89.894444444444446</v>
      </c>
      <c r="M608" s="8"/>
    </row>
    <row r="609" spans="1:13" s="1" customFormat="1">
      <c r="A609" s="5">
        <v>608</v>
      </c>
      <c r="B609" s="6" t="s">
        <v>1811</v>
      </c>
      <c r="C609" s="7" t="s">
        <v>1812</v>
      </c>
      <c r="D609" s="5" t="s">
        <v>7</v>
      </c>
      <c r="E609" s="8" t="s">
        <v>86</v>
      </c>
      <c r="F609" s="56">
        <f>VLOOKUP(B609,[15]Sheet1!$A$7:$G$73,7,FALSE)</f>
        <v>94.444444444444443</v>
      </c>
      <c r="G609" s="56"/>
      <c r="H609" s="56">
        <f>VLOOKUP(B609,[14]P2!$B$6:$H$943,7,FALSE)</f>
        <v>90.9</v>
      </c>
      <c r="I609" s="56"/>
      <c r="J609" s="56"/>
      <c r="K609" s="56"/>
      <c r="L609" s="56">
        <f t="shared" si="9"/>
        <v>92.672222222222217</v>
      </c>
      <c r="M609" s="8"/>
    </row>
    <row r="610" spans="1:13" s="1" customFormat="1">
      <c r="A610" s="5">
        <v>609</v>
      </c>
      <c r="B610" s="6" t="s">
        <v>1813</v>
      </c>
      <c r="C610" s="7" t="s">
        <v>1814</v>
      </c>
      <c r="D610" s="5" t="s">
        <v>7</v>
      </c>
      <c r="E610" s="8" t="s">
        <v>86</v>
      </c>
      <c r="F610" s="56">
        <f>VLOOKUP(B610,[15]Sheet1!$A$7:$G$73,7,FALSE)</f>
        <v>77.777777777777786</v>
      </c>
      <c r="G610" s="56"/>
      <c r="H610" s="56">
        <f>VLOOKUP(B610,[14]P2!$B$6:$H$943,7,FALSE)</f>
        <v>81.81</v>
      </c>
      <c r="I610" s="56"/>
      <c r="J610" s="56"/>
      <c r="K610" s="56"/>
      <c r="L610" s="56">
        <f t="shared" si="9"/>
        <v>79.793888888888887</v>
      </c>
      <c r="M610" s="8"/>
    </row>
    <row r="611" spans="1:13" s="1" customFormat="1">
      <c r="A611" s="5">
        <v>610</v>
      </c>
      <c r="B611" s="6" t="s">
        <v>1821</v>
      </c>
      <c r="C611" s="7" t="s">
        <v>1822</v>
      </c>
      <c r="D611" s="5" t="s">
        <v>43</v>
      </c>
      <c r="E611" s="8" t="s">
        <v>86</v>
      </c>
      <c r="F611" s="56">
        <f>VLOOKUP(B611,[15]Sheet1!$A$7:$G$73,7,FALSE)</f>
        <v>94.444444444444443</v>
      </c>
      <c r="G611" s="56"/>
      <c r="H611" s="56">
        <f>VLOOKUP(B611,[14]P2!$B$6:$H$943,7,FALSE)</f>
        <v>90.9</v>
      </c>
      <c r="I611" s="56"/>
      <c r="J611" s="56"/>
      <c r="K611" s="56"/>
      <c r="L611" s="56">
        <f t="shared" si="9"/>
        <v>92.672222222222217</v>
      </c>
      <c r="M611" s="8"/>
    </row>
    <row r="612" spans="1:13" s="1" customFormat="1">
      <c r="A612" s="5">
        <v>611</v>
      </c>
      <c r="B612" s="6" t="s">
        <v>1887</v>
      </c>
      <c r="C612" s="7" t="s">
        <v>1888</v>
      </c>
      <c r="D612" s="5" t="s">
        <v>7</v>
      </c>
      <c r="E612" s="8" t="s">
        <v>86</v>
      </c>
      <c r="F612" s="56">
        <f>VLOOKUP(B612,[15]Sheet1!$A$7:$G$73,7,FALSE)</f>
        <v>88.888888888888886</v>
      </c>
      <c r="G612" s="56"/>
      <c r="H612" s="56">
        <f>VLOOKUP(B612,[14]P2!$B$6:$H$943,7,FALSE)</f>
        <v>100</v>
      </c>
      <c r="I612" s="56"/>
      <c r="J612" s="56"/>
      <c r="K612" s="56"/>
      <c r="L612" s="56">
        <f t="shared" si="9"/>
        <v>94.444444444444443</v>
      </c>
      <c r="M612" s="8"/>
    </row>
    <row r="613" spans="1:13" s="1" customFormat="1">
      <c r="A613" s="5">
        <v>612</v>
      </c>
      <c r="B613" s="6" t="s">
        <v>81</v>
      </c>
      <c r="C613" s="7" t="s">
        <v>82</v>
      </c>
      <c r="D613" s="5" t="s">
        <v>7</v>
      </c>
      <c r="E613" s="8" t="s">
        <v>83</v>
      </c>
      <c r="F613" s="56">
        <f>VLOOKUP(B613,[15]Sheet2!$A$7:$G$74,7,FALSE)</f>
        <v>88.888888888888886</v>
      </c>
      <c r="G613" s="56">
        <f>VLOOKUP(B613,[16]Sheet1!$A$7:$G$74,7,FALSE)</f>
        <v>85.714285714285708</v>
      </c>
      <c r="H613" s="56">
        <f>VLOOKUP(B613,[17]Sheet1!$B$2:$F$69,5,FALSE)</f>
        <v>100</v>
      </c>
      <c r="I613" s="56"/>
      <c r="J613" s="56"/>
      <c r="K613" s="56"/>
      <c r="L613" s="56">
        <f t="shared" si="9"/>
        <v>91.534391534391531</v>
      </c>
      <c r="M613" s="8"/>
    </row>
    <row r="614" spans="1:13" s="1" customFormat="1">
      <c r="A614" s="5">
        <v>613</v>
      </c>
      <c r="B614" s="6" t="s">
        <v>266</v>
      </c>
      <c r="C614" s="7" t="s">
        <v>267</v>
      </c>
      <c r="D614" s="5" t="s">
        <v>7</v>
      </c>
      <c r="E614" s="8" t="s">
        <v>83</v>
      </c>
      <c r="F614" s="56">
        <f>VLOOKUP(B614,[15]Sheet2!$A$7:$G$74,7,FALSE)</f>
        <v>88.888888888888886</v>
      </c>
      <c r="G614" s="56">
        <f>VLOOKUP(B614,[16]Sheet1!$A$7:$G$74,7,FALSE)</f>
        <v>85.714285714285708</v>
      </c>
      <c r="H614" s="56">
        <f>VLOOKUP(B614,[17]Sheet1!$B$2:$F$69,5,FALSE)</f>
        <v>100</v>
      </c>
      <c r="I614" s="56"/>
      <c r="J614" s="56"/>
      <c r="K614" s="56"/>
      <c r="L614" s="56">
        <f t="shared" si="9"/>
        <v>91.534391534391531</v>
      </c>
      <c r="M614" s="8"/>
    </row>
    <row r="615" spans="1:13" s="1" customFormat="1">
      <c r="A615" s="5">
        <v>614</v>
      </c>
      <c r="B615" s="6" t="s">
        <v>284</v>
      </c>
      <c r="C615" s="7" t="s">
        <v>285</v>
      </c>
      <c r="D615" s="5" t="s">
        <v>7</v>
      </c>
      <c r="E615" s="8" t="s">
        <v>83</v>
      </c>
      <c r="F615" s="56">
        <f>VLOOKUP(B615,[15]Sheet2!$A$7:$G$74,7,FALSE)</f>
        <v>72.222222222222214</v>
      </c>
      <c r="G615" s="56">
        <f>VLOOKUP(B615,[16]Sheet1!$A$7:$G$74,7,FALSE)</f>
        <v>85.714285714285708</v>
      </c>
      <c r="H615" s="56">
        <f>VLOOKUP(B615,[17]Sheet1!$B$2:$F$69,5,FALSE)</f>
        <v>100</v>
      </c>
      <c r="I615" s="56"/>
      <c r="J615" s="56"/>
      <c r="K615" s="56"/>
      <c r="L615" s="56">
        <f t="shared" si="9"/>
        <v>85.978835978835988</v>
      </c>
      <c r="M615" s="8"/>
    </row>
    <row r="616" spans="1:13" s="1" customFormat="1">
      <c r="A616" s="5">
        <v>615</v>
      </c>
      <c r="B616" s="6" t="s">
        <v>286</v>
      </c>
      <c r="C616" s="7" t="s">
        <v>287</v>
      </c>
      <c r="D616" s="5" t="s">
        <v>7</v>
      </c>
      <c r="E616" s="8" t="s">
        <v>83</v>
      </c>
      <c r="F616" s="56">
        <f>VLOOKUP(B616,[15]Sheet2!$A$7:$G$74,7,FALSE)</f>
        <v>66.666666666666657</v>
      </c>
      <c r="G616" s="56">
        <f>VLOOKUP(B616,[16]Sheet1!$A$7:$G$74,7,FALSE)</f>
        <v>71.428571428571431</v>
      </c>
      <c r="H616" s="56">
        <f>VLOOKUP(B616,[17]Sheet1!$B$2:$F$69,5,FALSE)</f>
        <v>0</v>
      </c>
      <c r="I616" s="56"/>
      <c r="J616" s="56"/>
      <c r="K616" s="56"/>
      <c r="L616" s="56">
        <f t="shared" si="9"/>
        <v>46.031746031746025</v>
      </c>
      <c r="M616" s="8"/>
    </row>
    <row r="617" spans="1:13" s="1" customFormat="1">
      <c r="A617" s="5">
        <v>616</v>
      </c>
      <c r="B617" s="6" t="s">
        <v>298</v>
      </c>
      <c r="C617" s="7" t="s">
        <v>299</v>
      </c>
      <c r="D617" s="5" t="s">
        <v>7</v>
      </c>
      <c r="E617" s="8" t="s">
        <v>83</v>
      </c>
      <c r="F617" s="56">
        <f>VLOOKUP(B617,[15]Sheet2!$A$7:$G$74,7,FALSE)</f>
        <v>88.888888888888886</v>
      </c>
      <c r="G617" s="56">
        <f>VLOOKUP(B617,[16]Sheet1!$A$7:$G$74,7,FALSE)</f>
        <v>78.571428571428569</v>
      </c>
      <c r="H617" s="56">
        <f>VLOOKUP(B617,[17]Sheet1!$B$2:$F$69,5,FALSE)</f>
        <v>50</v>
      </c>
      <c r="I617" s="56"/>
      <c r="J617" s="56"/>
      <c r="K617" s="56"/>
      <c r="L617" s="56">
        <f t="shared" si="9"/>
        <v>72.486772486772495</v>
      </c>
      <c r="M617" s="8"/>
    </row>
    <row r="618" spans="1:13" s="1" customFormat="1">
      <c r="A618" s="5">
        <v>617</v>
      </c>
      <c r="B618" s="6" t="s">
        <v>334</v>
      </c>
      <c r="C618" s="7" t="s">
        <v>335</v>
      </c>
      <c r="D618" s="5" t="s">
        <v>43</v>
      </c>
      <c r="E618" s="8" t="s">
        <v>83</v>
      </c>
      <c r="F618" s="56">
        <f>VLOOKUP(B618,[15]Sheet2!$A$7:$G$74,7,FALSE)</f>
        <v>88.888888888888886</v>
      </c>
      <c r="G618" s="56">
        <f>VLOOKUP(B618,[16]Sheet1!$A$7:$G$74,7,FALSE)</f>
        <v>85.714285714285708</v>
      </c>
      <c r="H618" s="56">
        <f>VLOOKUP(B618,[17]Sheet1!$B$2:$F$69,5,FALSE)</f>
        <v>100</v>
      </c>
      <c r="I618" s="56"/>
      <c r="J618" s="56"/>
      <c r="K618" s="56"/>
      <c r="L618" s="56">
        <f t="shared" si="9"/>
        <v>91.534391534391531</v>
      </c>
      <c r="M618" s="8"/>
    </row>
    <row r="619" spans="1:13" s="1" customFormat="1">
      <c r="A619" s="48">
        <v>618</v>
      </c>
      <c r="B619" s="52" t="s">
        <v>397</v>
      </c>
      <c r="C619" s="53" t="s">
        <v>398</v>
      </c>
      <c r="D619" s="48" t="s">
        <v>7</v>
      </c>
      <c r="E619" s="51" t="s">
        <v>83</v>
      </c>
      <c r="F619" s="57">
        <f>VLOOKUP(B619,[15]Sheet2!$A$7:$G$74,7,FALSE)</f>
        <v>27.777777777777779</v>
      </c>
      <c r="G619" s="57">
        <f>VLOOKUP(B619,[16]Sheet1!$A$7:$G$74,7,FALSE)</f>
        <v>14.285714285714285</v>
      </c>
      <c r="H619" s="57">
        <f>VLOOKUP(B619,[17]Sheet1!$B$2:$F$69,5,FALSE)</f>
        <v>90</v>
      </c>
      <c r="I619" s="57"/>
      <c r="J619" s="57"/>
      <c r="K619" s="57"/>
      <c r="L619" s="57">
        <f t="shared" si="9"/>
        <v>44.021164021164019</v>
      </c>
      <c r="M619" s="51" t="str">
        <f>VLOOKUP(B619,[5]Sheet1!$B$3:$M$950,12,FALSE)</f>
        <v>Letter submitted</v>
      </c>
    </row>
    <row r="620" spans="1:13" s="1" customFormat="1">
      <c r="A620" s="5">
        <v>619</v>
      </c>
      <c r="B620" s="11" t="s">
        <v>431</v>
      </c>
      <c r="C620" s="12" t="s">
        <v>432</v>
      </c>
      <c r="D620" s="8" t="s">
        <v>7</v>
      </c>
      <c r="E620" s="8" t="s">
        <v>83</v>
      </c>
      <c r="F620" s="56">
        <f>VLOOKUP(B620,[15]Sheet2!$A$7:$G$74,7,FALSE)</f>
        <v>88.888888888888886</v>
      </c>
      <c r="G620" s="56">
        <f>VLOOKUP(B620,[16]Sheet1!$A$7:$G$74,7,FALSE)</f>
        <v>71.428571428571431</v>
      </c>
      <c r="H620" s="56">
        <f>VLOOKUP(B620,[17]Sheet1!$B$2:$F$69,5,FALSE)</f>
        <v>100</v>
      </c>
      <c r="I620" s="56"/>
      <c r="J620" s="56"/>
      <c r="K620" s="56"/>
      <c r="L620" s="56">
        <f t="shared" si="9"/>
        <v>86.772486772486772</v>
      </c>
      <c r="M620" s="8"/>
    </row>
    <row r="621" spans="1:13" s="1" customFormat="1">
      <c r="A621" s="5">
        <v>620</v>
      </c>
      <c r="B621" s="6" t="s">
        <v>497</v>
      </c>
      <c r="C621" s="7" t="s">
        <v>498</v>
      </c>
      <c r="D621" s="5" t="s">
        <v>43</v>
      </c>
      <c r="E621" s="8" t="s">
        <v>83</v>
      </c>
      <c r="F621" s="56">
        <f>VLOOKUP(B621,[15]Sheet2!$A$7:$G$74,7,FALSE)</f>
        <v>88.888888888888886</v>
      </c>
      <c r="G621" s="56">
        <f>VLOOKUP(B621,[16]Sheet1!$A$7:$G$74,7,FALSE)</f>
        <v>78.571428571428569</v>
      </c>
      <c r="H621" s="56">
        <f>VLOOKUP(B621,[17]Sheet1!$B$2:$F$69,5,FALSE)</f>
        <v>90</v>
      </c>
      <c r="I621" s="56"/>
      <c r="J621" s="56"/>
      <c r="K621" s="56"/>
      <c r="L621" s="56">
        <f t="shared" si="9"/>
        <v>85.820105820105823</v>
      </c>
      <c r="M621" s="8"/>
    </row>
    <row r="622" spans="1:13" s="1" customFormat="1">
      <c r="A622" s="5">
        <v>621</v>
      </c>
      <c r="B622" s="6" t="s">
        <v>507</v>
      </c>
      <c r="C622" s="7" t="s">
        <v>508</v>
      </c>
      <c r="D622" s="5" t="s">
        <v>7</v>
      </c>
      <c r="E622" s="8" t="s">
        <v>83</v>
      </c>
      <c r="F622" s="56">
        <f>VLOOKUP(B622,[15]Sheet2!$A$7:$G$74,7,FALSE)</f>
        <v>88.888888888888886</v>
      </c>
      <c r="G622" s="56">
        <f>VLOOKUP(B622,[16]Sheet1!$A$7:$G$74,7,FALSE)</f>
        <v>71.428571428571431</v>
      </c>
      <c r="H622" s="56">
        <f>VLOOKUP(B622,[17]Sheet1!$B$2:$F$69,5,FALSE)</f>
        <v>100</v>
      </c>
      <c r="I622" s="56"/>
      <c r="J622" s="56"/>
      <c r="K622" s="56"/>
      <c r="L622" s="56">
        <f t="shared" si="9"/>
        <v>86.772486772486772</v>
      </c>
      <c r="M622" s="8"/>
    </row>
    <row r="623" spans="1:13" s="1" customFormat="1">
      <c r="A623" s="5">
        <v>622</v>
      </c>
      <c r="B623" s="6" t="s">
        <v>509</v>
      </c>
      <c r="C623" s="7" t="s">
        <v>510</v>
      </c>
      <c r="D623" s="5" t="s">
        <v>7</v>
      </c>
      <c r="E623" s="8" t="s">
        <v>83</v>
      </c>
      <c r="F623" s="56">
        <f>VLOOKUP(B623,[15]Sheet2!$A$7:$G$74,7,FALSE)</f>
        <v>83.333333333333343</v>
      </c>
      <c r="G623" s="56">
        <f>VLOOKUP(B623,[16]Sheet1!$A$7:$G$74,7,FALSE)</f>
        <v>92.857142857142861</v>
      </c>
      <c r="H623" s="56">
        <f>VLOOKUP(B623,[17]Sheet1!$B$2:$F$69,5,FALSE)</f>
        <v>60</v>
      </c>
      <c r="I623" s="56"/>
      <c r="J623" s="56"/>
      <c r="K623" s="56"/>
      <c r="L623" s="56">
        <f t="shared" si="9"/>
        <v>78.730158730158735</v>
      </c>
      <c r="M623" s="8"/>
    </row>
    <row r="624" spans="1:13" s="1" customFormat="1">
      <c r="A624" s="5">
        <v>623</v>
      </c>
      <c r="B624" s="6" t="s">
        <v>673</v>
      </c>
      <c r="C624" s="7" t="s">
        <v>674</v>
      </c>
      <c r="D624" s="5" t="s">
        <v>7</v>
      </c>
      <c r="E624" s="8" t="s">
        <v>83</v>
      </c>
      <c r="F624" s="56">
        <f>VLOOKUP(B624,[15]Sheet2!$A$7:$G$74,7,FALSE)</f>
        <v>88.888888888888886</v>
      </c>
      <c r="G624" s="56">
        <f>VLOOKUP(B624,[16]Sheet1!$A$7:$G$74,7,FALSE)</f>
        <v>78.571428571428569</v>
      </c>
      <c r="H624" s="56">
        <f>VLOOKUP(B624,[17]Sheet1!$B$2:$F$69,5,FALSE)</f>
        <v>90</v>
      </c>
      <c r="I624" s="56"/>
      <c r="J624" s="56"/>
      <c r="K624" s="56"/>
      <c r="L624" s="56">
        <f t="shared" si="9"/>
        <v>85.820105820105823</v>
      </c>
      <c r="M624" s="8"/>
    </row>
    <row r="625" spans="1:13" s="1" customFormat="1">
      <c r="A625" s="5">
        <v>624</v>
      </c>
      <c r="B625" s="6" t="s">
        <v>723</v>
      </c>
      <c r="C625" s="7" t="s">
        <v>724</v>
      </c>
      <c r="D625" s="5" t="s">
        <v>43</v>
      </c>
      <c r="E625" s="8" t="s">
        <v>83</v>
      </c>
      <c r="F625" s="56">
        <f>VLOOKUP(B625,[15]Sheet2!$A$7:$G$74,7,FALSE)</f>
        <v>83.333333333333343</v>
      </c>
      <c r="G625" s="56">
        <f>VLOOKUP(B625,[16]Sheet1!$A$7:$G$74,7,FALSE)</f>
        <v>50</v>
      </c>
      <c r="H625" s="56">
        <f>VLOOKUP(B625,[17]Sheet1!$B$2:$F$69,5,FALSE)</f>
        <v>100</v>
      </c>
      <c r="I625" s="56"/>
      <c r="J625" s="56"/>
      <c r="K625" s="56"/>
      <c r="L625" s="56">
        <f t="shared" si="9"/>
        <v>77.777777777777786</v>
      </c>
      <c r="M625" s="8"/>
    </row>
    <row r="626" spans="1:13" s="1" customFormat="1">
      <c r="A626" s="5">
        <v>625</v>
      </c>
      <c r="B626" s="6" t="s">
        <v>735</v>
      </c>
      <c r="C626" s="7" t="s">
        <v>736</v>
      </c>
      <c r="D626" s="5" t="s">
        <v>7</v>
      </c>
      <c r="E626" s="8" t="s">
        <v>83</v>
      </c>
      <c r="F626" s="56">
        <f>VLOOKUP(B626,[15]Sheet2!$A$7:$G$74,7,FALSE)</f>
        <v>72.222222222222214</v>
      </c>
      <c r="G626" s="56">
        <f>VLOOKUP(B626,[16]Sheet1!$A$7:$G$74,7,FALSE)</f>
        <v>57.142857142857139</v>
      </c>
      <c r="H626" s="56">
        <f>VLOOKUP(B626,[17]Sheet1!$B$2:$F$69,5,FALSE)</f>
        <v>100</v>
      </c>
      <c r="I626" s="56"/>
      <c r="J626" s="56"/>
      <c r="K626" s="56"/>
      <c r="L626" s="56">
        <f t="shared" si="9"/>
        <v>76.455026455026442</v>
      </c>
      <c r="M626" s="8"/>
    </row>
    <row r="627" spans="1:13" s="1" customFormat="1">
      <c r="A627" s="5">
        <v>626</v>
      </c>
      <c r="B627" s="6" t="s">
        <v>823</v>
      </c>
      <c r="C627" s="7" t="s">
        <v>824</v>
      </c>
      <c r="D627" s="5" t="s">
        <v>7</v>
      </c>
      <c r="E627" s="8" t="s">
        <v>83</v>
      </c>
      <c r="F627" s="56">
        <f>VLOOKUP(B627,[15]Sheet2!$A$7:$G$74,7,FALSE)</f>
        <v>94.444444444444443</v>
      </c>
      <c r="G627" s="56">
        <f>VLOOKUP(B627,[16]Sheet1!$A$7:$G$74,7,FALSE)</f>
        <v>71.428571428571431</v>
      </c>
      <c r="H627" s="56">
        <f>VLOOKUP(B627,[17]Sheet1!$B$2:$F$69,5,FALSE)</f>
        <v>100</v>
      </c>
      <c r="I627" s="56"/>
      <c r="J627" s="56"/>
      <c r="K627" s="56"/>
      <c r="L627" s="56">
        <f t="shared" si="9"/>
        <v>88.624338624338634</v>
      </c>
      <c r="M627" s="8"/>
    </row>
    <row r="628" spans="1:13" s="1" customFormat="1">
      <c r="A628" s="5">
        <v>627</v>
      </c>
      <c r="B628" s="6" t="s">
        <v>893</v>
      </c>
      <c r="C628" s="7" t="s">
        <v>894</v>
      </c>
      <c r="D628" s="5" t="s">
        <v>7</v>
      </c>
      <c r="E628" s="8" t="s">
        <v>83</v>
      </c>
      <c r="F628" s="56">
        <f>VLOOKUP(B628,[15]Sheet2!$A$7:$G$74,7,FALSE)</f>
        <v>77.777777777777786</v>
      </c>
      <c r="G628" s="56">
        <f>VLOOKUP(B628,[16]Sheet1!$A$7:$G$74,7,FALSE)</f>
        <v>64.285714285714292</v>
      </c>
      <c r="H628" s="56">
        <f>VLOOKUP(B628,[17]Sheet1!$B$2:$F$69,5,FALSE)</f>
        <v>90</v>
      </c>
      <c r="I628" s="56"/>
      <c r="J628" s="56"/>
      <c r="K628" s="56"/>
      <c r="L628" s="56">
        <f t="shared" si="9"/>
        <v>77.354497354497354</v>
      </c>
      <c r="M628" s="8"/>
    </row>
    <row r="629" spans="1:13" s="1" customFormat="1">
      <c r="A629" s="5">
        <v>628</v>
      </c>
      <c r="B629" s="6" t="s">
        <v>909</v>
      </c>
      <c r="C629" s="7" t="s">
        <v>910</v>
      </c>
      <c r="D629" s="5" t="s">
        <v>7</v>
      </c>
      <c r="E629" s="8" t="s">
        <v>83</v>
      </c>
      <c r="F629" s="56">
        <f>VLOOKUP(B629,[15]Sheet2!$A$7:$G$74,7,FALSE)</f>
        <v>83.333333333333343</v>
      </c>
      <c r="G629" s="56">
        <f>VLOOKUP(B629,[16]Sheet1!$A$7:$G$74,7,FALSE)</f>
        <v>85.714285714285708</v>
      </c>
      <c r="H629" s="56">
        <f>VLOOKUP(B629,[17]Sheet1!$B$2:$F$69,5,FALSE)</f>
        <v>100</v>
      </c>
      <c r="I629" s="56"/>
      <c r="J629" s="56"/>
      <c r="K629" s="56"/>
      <c r="L629" s="56">
        <f t="shared" si="9"/>
        <v>89.682539682539684</v>
      </c>
      <c r="M629" s="8"/>
    </row>
    <row r="630" spans="1:13" s="1" customFormat="1">
      <c r="A630" s="5">
        <v>629</v>
      </c>
      <c r="B630" s="6" t="s">
        <v>927</v>
      </c>
      <c r="C630" s="7" t="s">
        <v>928</v>
      </c>
      <c r="D630" s="5" t="s">
        <v>7</v>
      </c>
      <c r="E630" s="8" t="s">
        <v>83</v>
      </c>
      <c r="F630" s="56">
        <f>VLOOKUP(B630,[15]Sheet2!$A$7:$G$74,7,FALSE)</f>
        <v>88.888888888888886</v>
      </c>
      <c r="G630" s="56">
        <f>VLOOKUP(B630,[16]Sheet1!$A$7:$G$74,7,FALSE)</f>
        <v>92.857142857142861</v>
      </c>
      <c r="H630" s="56">
        <f>VLOOKUP(B630,[17]Sheet1!$B$2:$F$69,5,FALSE)</f>
        <v>100</v>
      </c>
      <c r="I630" s="56"/>
      <c r="J630" s="56"/>
      <c r="K630" s="56"/>
      <c r="L630" s="56">
        <f t="shared" si="9"/>
        <v>93.915343915343911</v>
      </c>
      <c r="M630" s="8"/>
    </row>
    <row r="631" spans="1:13" s="1" customFormat="1">
      <c r="A631" s="5">
        <v>630</v>
      </c>
      <c r="B631" s="6" t="s">
        <v>935</v>
      </c>
      <c r="C631" s="7" t="s">
        <v>936</v>
      </c>
      <c r="D631" s="5" t="s">
        <v>7</v>
      </c>
      <c r="E631" s="8" t="s">
        <v>83</v>
      </c>
      <c r="F631" s="56">
        <f>VLOOKUP(B631,[15]Sheet2!$A$7:$G$74,7,FALSE)</f>
        <v>88.888888888888886</v>
      </c>
      <c r="G631" s="56">
        <f>VLOOKUP(B631,[16]Sheet1!$A$7:$G$74,7,FALSE)</f>
        <v>92.857142857142861</v>
      </c>
      <c r="H631" s="56">
        <f>VLOOKUP(B631,[17]Sheet1!$B$2:$F$69,5,FALSE)</f>
        <v>100</v>
      </c>
      <c r="I631" s="56"/>
      <c r="J631" s="56"/>
      <c r="K631" s="56"/>
      <c r="L631" s="56">
        <f t="shared" si="9"/>
        <v>93.915343915343911</v>
      </c>
      <c r="M631" s="8"/>
    </row>
    <row r="632" spans="1:13" s="1" customFormat="1">
      <c r="A632" s="5">
        <v>631</v>
      </c>
      <c r="B632" s="11" t="s">
        <v>951</v>
      </c>
      <c r="C632" s="12" t="s">
        <v>952</v>
      </c>
      <c r="D632" s="8" t="s">
        <v>7</v>
      </c>
      <c r="E632" s="8" t="s">
        <v>83</v>
      </c>
      <c r="F632" s="56">
        <f>VLOOKUP(B632,[15]Sheet2!$A$7:$G$74,7,FALSE)</f>
        <v>88.888888888888886</v>
      </c>
      <c r="G632" s="56">
        <f>VLOOKUP(B632,[16]Sheet1!$A$7:$G$74,7,FALSE)</f>
        <v>85.714285714285708</v>
      </c>
      <c r="H632" s="56">
        <f>VLOOKUP(B632,[17]Sheet1!$B$2:$F$69,5,FALSE)</f>
        <v>90</v>
      </c>
      <c r="I632" s="56"/>
      <c r="J632" s="56"/>
      <c r="K632" s="56"/>
      <c r="L632" s="56">
        <f t="shared" si="9"/>
        <v>88.201058201058189</v>
      </c>
      <c r="M632" s="8"/>
    </row>
    <row r="633" spans="1:13" s="1" customFormat="1">
      <c r="A633" s="5">
        <v>632</v>
      </c>
      <c r="B633" s="13" t="s">
        <v>983</v>
      </c>
      <c r="C633" s="9" t="s">
        <v>984</v>
      </c>
      <c r="D633" s="10" t="s">
        <v>7</v>
      </c>
      <c r="E633" s="8" t="s">
        <v>83</v>
      </c>
      <c r="F633" s="56">
        <f>VLOOKUP(B633,[15]Sheet2!$A$7:$G$74,7,FALSE)</f>
        <v>88.888888888888886</v>
      </c>
      <c r="G633" s="56">
        <f>VLOOKUP(B633,[16]Sheet1!$A$7:$G$74,7,FALSE)</f>
        <v>85.714285714285708</v>
      </c>
      <c r="H633" s="56">
        <f>VLOOKUP(B633,[17]Sheet1!$B$2:$F$69,5,FALSE)</f>
        <v>60</v>
      </c>
      <c r="I633" s="56"/>
      <c r="J633" s="56"/>
      <c r="K633" s="56"/>
      <c r="L633" s="56">
        <f t="shared" si="9"/>
        <v>78.201058201058189</v>
      </c>
      <c r="M633" s="8"/>
    </row>
    <row r="634" spans="1:13" s="1" customFormat="1">
      <c r="A634" s="5">
        <v>633</v>
      </c>
      <c r="B634" s="6" t="s">
        <v>991</v>
      </c>
      <c r="C634" s="7" t="s">
        <v>992</v>
      </c>
      <c r="D634" s="5" t="s">
        <v>7</v>
      </c>
      <c r="E634" s="8" t="s">
        <v>83</v>
      </c>
      <c r="F634" s="56">
        <f>VLOOKUP(B634,[15]Sheet2!$A$7:$G$74,7,FALSE)</f>
        <v>88.888888888888886</v>
      </c>
      <c r="G634" s="56">
        <f>VLOOKUP(B634,[16]Sheet1!$A$7:$G$74,7,FALSE)</f>
        <v>92.857142857142861</v>
      </c>
      <c r="H634" s="56">
        <f>VLOOKUP(B634,[17]Sheet1!$B$2:$F$69,5,FALSE)</f>
        <v>70</v>
      </c>
      <c r="I634" s="56"/>
      <c r="J634" s="56"/>
      <c r="K634" s="56"/>
      <c r="L634" s="56">
        <f t="shared" si="9"/>
        <v>83.915343915343911</v>
      </c>
      <c r="M634" s="8"/>
    </row>
    <row r="635" spans="1:13" s="1" customFormat="1">
      <c r="A635" s="5">
        <v>634</v>
      </c>
      <c r="B635" s="6" t="s">
        <v>993</v>
      </c>
      <c r="C635" s="7" t="s">
        <v>994</v>
      </c>
      <c r="D635" s="5" t="s">
        <v>43</v>
      </c>
      <c r="E635" s="8" t="s">
        <v>83</v>
      </c>
      <c r="F635" s="56">
        <f>VLOOKUP(B635,[15]Sheet2!$A$7:$G$74,7,FALSE)</f>
        <v>88.888888888888886</v>
      </c>
      <c r="G635" s="56">
        <f>VLOOKUP(B635,[16]Sheet1!$A$7:$G$74,7,FALSE)</f>
        <v>64.285714285714292</v>
      </c>
      <c r="H635" s="56">
        <f>VLOOKUP(B635,[17]Sheet1!$B$2:$F$69,5,FALSE)</f>
        <v>90</v>
      </c>
      <c r="I635" s="56"/>
      <c r="J635" s="56"/>
      <c r="K635" s="56"/>
      <c r="L635" s="56">
        <f t="shared" si="9"/>
        <v>81.058201058201064</v>
      </c>
      <c r="M635" s="8"/>
    </row>
    <row r="636" spans="1:13" s="1" customFormat="1">
      <c r="A636" s="5">
        <v>635</v>
      </c>
      <c r="B636" s="6" t="s">
        <v>995</v>
      </c>
      <c r="C636" s="7" t="s">
        <v>996</v>
      </c>
      <c r="D636" s="5" t="s">
        <v>43</v>
      </c>
      <c r="E636" s="8" t="s">
        <v>83</v>
      </c>
      <c r="F636" s="56">
        <f>VLOOKUP(B636,[15]Sheet2!$A$7:$G$74,7,FALSE)</f>
        <v>88.888888888888886</v>
      </c>
      <c r="G636" s="56">
        <f>VLOOKUP(B636,[16]Sheet1!$A$7:$G$74,7,FALSE)</f>
        <v>64.285714285714292</v>
      </c>
      <c r="H636" s="56">
        <f>VLOOKUP(B636,[17]Sheet1!$B$2:$F$69,5,FALSE)</f>
        <v>100</v>
      </c>
      <c r="I636" s="56"/>
      <c r="J636" s="56"/>
      <c r="K636" s="56"/>
      <c r="L636" s="56">
        <f t="shared" si="9"/>
        <v>84.391534391534393</v>
      </c>
      <c r="M636" s="8"/>
    </row>
    <row r="637" spans="1:13" s="1" customFormat="1">
      <c r="A637" s="5">
        <v>636</v>
      </c>
      <c r="B637" s="6" t="s">
        <v>997</v>
      </c>
      <c r="C637" s="7" t="s">
        <v>998</v>
      </c>
      <c r="D637" s="5" t="s">
        <v>43</v>
      </c>
      <c r="E637" s="8" t="s">
        <v>83</v>
      </c>
      <c r="F637" s="56">
        <f>VLOOKUP(B637,[15]Sheet2!$A$7:$G$74,7,FALSE)</f>
        <v>88.888888888888886</v>
      </c>
      <c r="G637" s="56">
        <f>VLOOKUP(B637,[16]Sheet1!$A$7:$G$74,7,FALSE)</f>
        <v>85.714285714285708</v>
      </c>
      <c r="H637" s="56">
        <f>VLOOKUP(B637,[17]Sheet1!$B$2:$F$69,5,FALSE)</f>
        <v>100</v>
      </c>
      <c r="I637" s="56"/>
      <c r="J637" s="56"/>
      <c r="K637" s="56"/>
      <c r="L637" s="56">
        <f t="shared" si="9"/>
        <v>91.534391534391531</v>
      </c>
      <c r="M637" s="8"/>
    </row>
    <row r="638" spans="1:13" s="1" customFormat="1">
      <c r="A638" s="5">
        <v>637</v>
      </c>
      <c r="B638" s="6" t="s">
        <v>999</v>
      </c>
      <c r="C638" s="9" t="s">
        <v>1000</v>
      </c>
      <c r="D638" s="10" t="s">
        <v>43</v>
      </c>
      <c r="E638" s="8" t="s">
        <v>83</v>
      </c>
      <c r="F638" s="56">
        <f>VLOOKUP(B638,[15]Sheet2!$A$7:$G$74,7,FALSE)</f>
        <v>88.888888888888886</v>
      </c>
      <c r="G638" s="56">
        <f>VLOOKUP(B638,[16]Sheet1!$A$7:$G$74,7,FALSE)</f>
        <v>85.714285714285708</v>
      </c>
      <c r="H638" s="56">
        <f>VLOOKUP(B638,[17]Sheet1!$B$2:$F$69,5,FALSE)</f>
        <v>90</v>
      </c>
      <c r="I638" s="56"/>
      <c r="J638" s="56"/>
      <c r="K638" s="56"/>
      <c r="L638" s="56">
        <f t="shared" si="9"/>
        <v>88.201058201058189</v>
      </c>
      <c r="M638" s="8"/>
    </row>
    <row r="639" spans="1:13" s="1" customFormat="1">
      <c r="A639" s="5">
        <v>638</v>
      </c>
      <c r="B639" s="6" t="s">
        <v>1001</v>
      </c>
      <c r="C639" s="7" t="s">
        <v>1002</v>
      </c>
      <c r="D639" s="5" t="s">
        <v>43</v>
      </c>
      <c r="E639" s="8" t="s">
        <v>83</v>
      </c>
      <c r="F639" s="56">
        <f>VLOOKUP(B639,[15]Sheet2!$A$7:$G$74,7,FALSE)</f>
        <v>83.333333333333343</v>
      </c>
      <c r="G639" s="56">
        <f>VLOOKUP(B639,[16]Sheet1!$A$7:$G$74,7,FALSE)</f>
        <v>50</v>
      </c>
      <c r="H639" s="56">
        <f>VLOOKUP(B639,[17]Sheet1!$B$2:$F$69,5,FALSE)</f>
        <v>90</v>
      </c>
      <c r="I639" s="56"/>
      <c r="J639" s="56"/>
      <c r="K639" s="56"/>
      <c r="L639" s="56">
        <f t="shared" si="9"/>
        <v>74.444444444444443</v>
      </c>
      <c r="M639" s="8"/>
    </row>
    <row r="640" spans="1:13" s="1" customFormat="1">
      <c r="A640" s="5">
        <v>639</v>
      </c>
      <c r="B640" s="13" t="s">
        <v>1003</v>
      </c>
      <c r="C640" s="9" t="s">
        <v>1004</v>
      </c>
      <c r="D640" s="10" t="s">
        <v>43</v>
      </c>
      <c r="E640" s="8" t="s">
        <v>83</v>
      </c>
      <c r="F640" s="56">
        <f>VLOOKUP(B640,[15]Sheet2!$A$7:$G$74,7,FALSE)</f>
        <v>94.444444444444443</v>
      </c>
      <c r="G640" s="56">
        <f>VLOOKUP(B640,[16]Sheet1!$A$7:$G$74,7,FALSE)</f>
        <v>92.857142857142861</v>
      </c>
      <c r="H640" s="56">
        <f>VLOOKUP(B640,[17]Sheet1!$B$2:$F$69,5,FALSE)</f>
        <v>100</v>
      </c>
      <c r="I640" s="56"/>
      <c r="J640" s="56"/>
      <c r="K640" s="56"/>
      <c r="L640" s="56">
        <f t="shared" si="9"/>
        <v>95.767195767195759</v>
      </c>
      <c r="M640" s="8"/>
    </row>
    <row r="641" spans="1:13" s="1" customFormat="1">
      <c r="A641" s="5">
        <v>640</v>
      </c>
      <c r="B641" s="6" t="s">
        <v>1005</v>
      </c>
      <c r="C641" s="7" t="s">
        <v>1006</v>
      </c>
      <c r="D641" s="5" t="s">
        <v>7</v>
      </c>
      <c r="E641" s="8" t="s">
        <v>83</v>
      </c>
      <c r="F641" s="56">
        <f>VLOOKUP(B641,[15]Sheet2!$A$7:$G$74,7,FALSE)</f>
        <v>83.333333333333343</v>
      </c>
      <c r="G641" s="56">
        <f>VLOOKUP(B641,[16]Sheet1!$A$7:$G$74,7,FALSE)</f>
        <v>64.285714285714292</v>
      </c>
      <c r="H641" s="56">
        <f>VLOOKUP(B641,[17]Sheet1!$B$2:$F$69,5,FALSE)</f>
        <v>90</v>
      </c>
      <c r="I641" s="56"/>
      <c r="J641" s="56"/>
      <c r="K641" s="56"/>
      <c r="L641" s="56">
        <f t="shared" si="9"/>
        <v>79.206349206349216</v>
      </c>
      <c r="M641" s="8"/>
    </row>
    <row r="642" spans="1:13" s="1" customFormat="1">
      <c r="A642" s="5">
        <v>641</v>
      </c>
      <c r="B642" s="6" t="s">
        <v>1007</v>
      </c>
      <c r="C642" s="7" t="s">
        <v>1008</v>
      </c>
      <c r="D642" s="5" t="s">
        <v>7</v>
      </c>
      <c r="E642" s="8" t="s">
        <v>83</v>
      </c>
      <c r="F642" s="56">
        <f>VLOOKUP(B642,[15]Sheet2!$A$7:$G$74,7,FALSE)</f>
        <v>88.888888888888886</v>
      </c>
      <c r="G642" s="56">
        <f>VLOOKUP(B642,[16]Sheet1!$A$7:$G$74,7,FALSE)</f>
        <v>92.857142857142861</v>
      </c>
      <c r="H642" s="56">
        <f>VLOOKUP(B642,[17]Sheet1!$B$2:$F$69,5,FALSE)</f>
        <v>100</v>
      </c>
      <c r="I642" s="56"/>
      <c r="J642" s="56"/>
      <c r="K642" s="56"/>
      <c r="L642" s="56">
        <f t="shared" ref="L642:L705" si="10">AVERAGE(F642:K642)</f>
        <v>93.915343915343911</v>
      </c>
      <c r="M642" s="8"/>
    </row>
    <row r="643" spans="1:13" s="1" customFormat="1">
      <c r="A643" s="5">
        <v>642</v>
      </c>
      <c r="B643" s="6" t="s">
        <v>1009</v>
      </c>
      <c r="C643" s="7" t="s">
        <v>1010</v>
      </c>
      <c r="D643" s="5" t="s">
        <v>43</v>
      </c>
      <c r="E643" s="8" t="s">
        <v>83</v>
      </c>
      <c r="F643" s="56">
        <f>VLOOKUP(B643,[15]Sheet2!$A$7:$G$74,7,FALSE)</f>
        <v>88.888888888888886</v>
      </c>
      <c r="G643" s="56">
        <f>VLOOKUP(B643,[16]Sheet1!$A$7:$G$74,7,FALSE)</f>
        <v>85.714285714285708</v>
      </c>
      <c r="H643" s="56">
        <f>VLOOKUP(B643,[17]Sheet1!$B$2:$F$69,5,FALSE)</f>
        <v>100</v>
      </c>
      <c r="I643" s="56"/>
      <c r="J643" s="56"/>
      <c r="K643" s="56"/>
      <c r="L643" s="56">
        <f t="shared" si="10"/>
        <v>91.534391534391531</v>
      </c>
      <c r="M643" s="8"/>
    </row>
    <row r="644" spans="1:13" s="1" customFormat="1">
      <c r="A644" s="5">
        <v>643</v>
      </c>
      <c r="B644" s="6" t="s">
        <v>1011</v>
      </c>
      <c r="C644" s="7" t="s">
        <v>1012</v>
      </c>
      <c r="D644" s="5" t="s">
        <v>7</v>
      </c>
      <c r="E644" s="8" t="s">
        <v>83</v>
      </c>
      <c r="F644" s="56">
        <f>VLOOKUP(B644,[15]Sheet2!$A$7:$G$74,7,FALSE)</f>
        <v>100</v>
      </c>
      <c r="G644" s="56">
        <f>VLOOKUP(B644,[16]Sheet1!$A$7:$G$74,7,FALSE)</f>
        <v>85.714285714285708</v>
      </c>
      <c r="H644" s="56">
        <f>VLOOKUP(B644,[17]Sheet1!$B$2:$F$69,5,FALSE)</f>
        <v>100</v>
      </c>
      <c r="I644" s="56"/>
      <c r="J644" s="56"/>
      <c r="K644" s="56"/>
      <c r="L644" s="56">
        <f t="shared" si="10"/>
        <v>95.238095238095241</v>
      </c>
      <c r="M644" s="8"/>
    </row>
    <row r="645" spans="1:13" s="1" customFormat="1">
      <c r="A645" s="5">
        <v>644</v>
      </c>
      <c r="B645" s="6" t="s">
        <v>1089</v>
      </c>
      <c r="C645" s="7" t="s">
        <v>1090</v>
      </c>
      <c r="D645" s="5" t="s">
        <v>43</v>
      </c>
      <c r="E645" s="8" t="s">
        <v>83</v>
      </c>
      <c r="F645" s="56">
        <f>VLOOKUP(B645,[15]Sheet2!$A$7:$G$74,7,FALSE)</f>
        <v>88.888888888888886</v>
      </c>
      <c r="G645" s="56">
        <f>VLOOKUP(B645,[16]Sheet1!$A$7:$G$74,7,FALSE)</f>
        <v>92.857142857142861</v>
      </c>
      <c r="H645" s="56">
        <f>VLOOKUP(B645,[17]Sheet1!$B$2:$F$69,5,FALSE)</f>
        <v>90</v>
      </c>
      <c r="I645" s="56"/>
      <c r="J645" s="56"/>
      <c r="K645" s="56"/>
      <c r="L645" s="56">
        <f t="shared" si="10"/>
        <v>90.582010582010582</v>
      </c>
      <c r="M645" s="8"/>
    </row>
    <row r="646" spans="1:13" s="1" customFormat="1">
      <c r="A646" s="5">
        <v>645</v>
      </c>
      <c r="B646" s="6" t="s">
        <v>1155</v>
      </c>
      <c r="C646" s="7" t="s">
        <v>1156</v>
      </c>
      <c r="D646" s="5" t="s">
        <v>43</v>
      </c>
      <c r="E646" s="8" t="s">
        <v>83</v>
      </c>
      <c r="F646" s="56">
        <f>VLOOKUP(B646,[15]Sheet2!$A$7:$G$74,7,FALSE)</f>
        <v>94.444444444444443</v>
      </c>
      <c r="G646" s="56">
        <f>VLOOKUP(B646,[16]Sheet1!$A$7:$G$74,7,FALSE)</f>
        <v>92.857142857142861</v>
      </c>
      <c r="H646" s="56">
        <f>VLOOKUP(B646,[17]Sheet1!$B$2:$F$69,5,FALSE)</f>
        <v>100</v>
      </c>
      <c r="I646" s="56"/>
      <c r="J646" s="56"/>
      <c r="K646" s="56"/>
      <c r="L646" s="56">
        <f t="shared" si="10"/>
        <v>95.767195767195759</v>
      </c>
      <c r="M646" s="8"/>
    </row>
    <row r="647" spans="1:13" s="1" customFormat="1">
      <c r="A647" s="5">
        <v>646</v>
      </c>
      <c r="B647" s="6" t="s">
        <v>1223</v>
      </c>
      <c r="C647" s="7" t="s">
        <v>1224</v>
      </c>
      <c r="D647" s="5" t="s">
        <v>43</v>
      </c>
      <c r="E647" s="8" t="s">
        <v>83</v>
      </c>
      <c r="F647" s="56">
        <f>VLOOKUP(B647,[15]Sheet2!$A$7:$G$74,7,FALSE)</f>
        <v>94.444444444444443</v>
      </c>
      <c r="G647" s="56">
        <f>VLOOKUP(B647,[16]Sheet1!$A$7:$G$74,7,FALSE)</f>
        <v>85.714285714285708</v>
      </c>
      <c r="H647" s="56">
        <f>VLOOKUP(B647,[17]Sheet1!$B$2:$F$69,5,FALSE)</f>
        <v>100</v>
      </c>
      <c r="I647" s="56"/>
      <c r="J647" s="56"/>
      <c r="K647" s="56"/>
      <c r="L647" s="56">
        <f t="shared" si="10"/>
        <v>93.386243386243379</v>
      </c>
      <c r="M647" s="8"/>
    </row>
    <row r="648" spans="1:13" s="1" customFormat="1">
      <c r="A648" s="5">
        <v>647</v>
      </c>
      <c r="B648" s="6" t="s">
        <v>1229</v>
      </c>
      <c r="C648" s="7" t="s">
        <v>1230</v>
      </c>
      <c r="D648" s="5" t="s">
        <v>7</v>
      </c>
      <c r="E648" s="8" t="s">
        <v>83</v>
      </c>
      <c r="F648" s="56">
        <f>VLOOKUP(B648,[15]Sheet2!$A$7:$G$74,7,FALSE)</f>
        <v>100</v>
      </c>
      <c r="G648" s="56">
        <f>VLOOKUP(B648,[16]Sheet1!$A$7:$G$74,7,FALSE)</f>
        <v>100</v>
      </c>
      <c r="H648" s="56">
        <f>VLOOKUP(B648,[17]Sheet1!$B$2:$F$69,5,FALSE)</f>
        <v>100</v>
      </c>
      <c r="I648" s="56"/>
      <c r="J648" s="56"/>
      <c r="K648" s="56"/>
      <c r="L648" s="56">
        <f t="shared" si="10"/>
        <v>100</v>
      </c>
      <c r="M648" s="8"/>
    </row>
    <row r="649" spans="1:13" s="1" customFormat="1">
      <c r="A649" s="5">
        <v>648</v>
      </c>
      <c r="B649" s="6" t="s">
        <v>1241</v>
      </c>
      <c r="C649" s="7" t="s">
        <v>1242</v>
      </c>
      <c r="D649" s="5" t="s">
        <v>43</v>
      </c>
      <c r="E649" s="8" t="s">
        <v>83</v>
      </c>
      <c r="F649" s="56">
        <f>VLOOKUP(B649,[15]Sheet2!$A$7:$G$74,7,FALSE)</f>
        <v>88.888888888888886</v>
      </c>
      <c r="G649" s="56">
        <f>VLOOKUP(B649,[16]Sheet1!$A$7:$G$74,7,FALSE)</f>
        <v>78.571428571428569</v>
      </c>
      <c r="H649" s="56">
        <f>VLOOKUP(B649,[17]Sheet1!$B$2:$F$69,5,FALSE)</f>
        <v>80</v>
      </c>
      <c r="I649" s="56"/>
      <c r="J649" s="56"/>
      <c r="K649" s="56"/>
      <c r="L649" s="56">
        <f t="shared" si="10"/>
        <v>82.486772486772495</v>
      </c>
      <c r="M649" s="8"/>
    </row>
    <row r="650" spans="1:13" s="1" customFormat="1">
      <c r="A650" s="5">
        <v>649</v>
      </c>
      <c r="B650" s="6" t="s">
        <v>1271</v>
      </c>
      <c r="C650" s="7" t="s">
        <v>1272</v>
      </c>
      <c r="D650" s="5" t="s">
        <v>43</v>
      </c>
      <c r="E650" s="8" t="s">
        <v>83</v>
      </c>
      <c r="F650" s="56">
        <f>VLOOKUP(B650,[15]Sheet2!$A$7:$G$74,7,FALSE)</f>
        <v>100</v>
      </c>
      <c r="G650" s="56">
        <f>VLOOKUP(B650,[16]Sheet1!$A$7:$G$74,7,FALSE)</f>
        <v>100</v>
      </c>
      <c r="H650" s="56">
        <f>VLOOKUP(B650,[17]Sheet1!$B$2:$F$69,5,FALSE)</f>
        <v>100</v>
      </c>
      <c r="I650" s="56"/>
      <c r="J650" s="56"/>
      <c r="K650" s="56"/>
      <c r="L650" s="56">
        <f t="shared" si="10"/>
        <v>100</v>
      </c>
      <c r="M650" s="8"/>
    </row>
    <row r="651" spans="1:13" s="1" customFormat="1">
      <c r="A651" s="5">
        <v>650</v>
      </c>
      <c r="B651" s="6" t="s">
        <v>1305</v>
      </c>
      <c r="C651" s="7" t="s">
        <v>1306</v>
      </c>
      <c r="D651" s="5" t="s">
        <v>43</v>
      </c>
      <c r="E651" s="8" t="s">
        <v>83</v>
      </c>
      <c r="F651" s="56">
        <f>VLOOKUP(B651,[15]Sheet2!$A$7:$G$74,7,FALSE)</f>
        <v>83.333333333333343</v>
      </c>
      <c r="G651" s="56">
        <f>VLOOKUP(B651,[16]Sheet1!$A$7:$G$74,7,FALSE)</f>
        <v>50</v>
      </c>
      <c r="H651" s="56">
        <f>VLOOKUP(B651,[17]Sheet1!$B$2:$F$69,5,FALSE)</f>
        <v>100</v>
      </c>
      <c r="I651" s="56"/>
      <c r="J651" s="56"/>
      <c r="K651" s="56"/>
      <c r="L651" s="56">
        <f t="shared" si="10"/>
        <v>77.777777777777786</v>
      </c>
      <c r="M651" s="8"/>
    </row>
    <row r="652" spans="1:13" s="1" customFormat="1">
      <c r="A652" s="5">
        <v>651</v>
      </c>
      <c r="B652" s="6" t="s">
        <v>1309</v>
      </c>
      <c r="C652" s="7" t="s">
        <v>1310</v>
      </c>
      <c r="D652" s="5" t="s">
        <v>43</v>
      </c>
      <c r="E652" s="8" t="s">
        <v>83</v>
      </c>
      <c r="F652" s="56">
        <f>VLOOKUP(B652,[15]Sheet2!$A$7:$G$74,7,FALSE)</f>
        <v>88.888888888888886</v>
      </c>
      <c r="G652" s="56">
        <f>VLOOKUP(B652,[16]Sheet1!$A$7:$G$74,7,FALSE)</f>
        <v>85.714285714285708</v>
      </c>
      <c r="H652" s="56">
        <f>VLOOKUP(B652,[17]Sheet1!$B$2:$F$69,5,FALSE)</f>
        <v>90</v>
      </c>
      <c r="I652" s="56"/>
      <c r="J652" s="56"/>
      <c r="K652" s="56"/>
      <c r="L652" s="56">
        <f t="shared" si="10"/>
        <v>88.201058201058189</v>
      </c>
      <c r="M652" s="8"/>
    </row>
    <row r="653" spans="1:13" s="1" customFormat="1">
      <c r="A653" s="5">
        <v>652</v>
      </c>
      <c r="B653" s="6" t="s">
        <v>1315</v>
      </c>
      <c r="C653" s="7" t="s">
        <v>1316</v>
      </c>
      <c r="D653" s="5" t="s">
        <v>43</v>
      </c>
      <c r="E653" s="8" t="s">
        <v>83</v>
      </c>
      <c r="F653" s="56">
        <f>VLOOKUP(B653,[15]Sheet2!$A$7:$G$74,7,FALSE)</f>
        <v>88.888888888888886</v>
      </c>
      <c r="G653" s="56">
        <f>VLOOKUP(B653,[16]Sheet1!$A$7:$G$74,7,FALSE)</f>
        <v>92.857142857142861</v>
      </c>
      <c r="H653" s="56">
        <f>VLOOKUP(B653,[17]Sheet1!$B$2:$F$69,5,FALSE)</f>
        <v>100</v>
      </c>
      <c r="I653" s="56"/>
      <c r="J653" s="56"/>
      <c r="K653" s="56"/>
      <c r="L653" s="56">
        <f t="shared" si="10"/>
        <v>93.915343915343911</v>
      </c>
      <c r="M653" s="8"/>
    </row>
    <row r="654" spans="1:13" s="1" customFormat="1">
      <c r="A654" s="5">
        <v>653</v>
      </c>
      <c r="B654" s="6" t="s">
        <v>1319</v>
      </c>
      <c r="C654" s="7" t="s">
        <v>1320</v>
      </c>
      <c r="D654" s="5" t="s">
        <v>43</v>
      </c>
      <c r="E654" s="8" t="s">
        <v>83</v>
      </c>
      <c r="F654" s="56">
        <f>VLOOKUP(B654,[15]Sheet2!$A$7:$G$74,7,FALSE)</f>
        <v>100</v>
      </c>
      <c r="G654" s="56">
        <f>VLOOKUP(B654,[16]Sheet1!$A$7:$G$74,7,FALSE)</f>
        <v>100</v>
      </c>
      <c r="H654" s="56">
        <f>VLOOKUP(B654,[17]Sheet1!$B$2:$F$69,5,FALSE)</f>
        <v>100</v>
      </c>
      <c r="I654" s="56"/>
      <c r="J654" s="56"/>
      <c r="K654" s="56"/>
      <c r="L654" s="56">
        <f t="shared" si="10"/>
        <v>100</v>
      </c>
      <c r="M654" s="8"/>
    </row>
    <row r="655" spans="1:13" s="1" customFormat="1">
      <c r="A655" s="5">
        <v>654</v>
      </c>
      <c r="B655" s="6" t="s">
        <v>1325</v>
      </c>
      <c r="C655" s="7" t="s">
        <v>1326</v>
      </c>
      <c r="D655" s="5" t="s">
        <v>43</v>
      </c>
      <c r="E655" s="8" t="s">
        <v>83</v>
      </c>
      <c r="F655" s="56">
        <f>VLOOKUP(B655,[15]Sheet2!$A$7:$G$74,7,FALSE)</f>
        <v>88.888888888888886</v>
      </c>
      <c r="G655" s="56">
        <f>VLOOKUP(B655,[16]Sheet1!$A$7:$G$74,7,FALSE)</f>
        <v>85.714285714285708</v>
      </c>
      <c r="H655" s="56">
        <f>VLOOKUP(B655,[17]Sheet1!$B$2:$F$69,5,FALSE)</f>
        <v>100</v>
      </c>
      <c r="I655" s="56"/>
      <c r="J655" s="56"/>
      <c r="K655" s="56"/>
      <c r="L655" s="56">
        <f t="shared" si="10"/>
        <v>91.534391534391531</v>
      </c>
      <c r="M655" s="8"/>
    </row>
    <row r="656" spans="1:13" s="1" customFormat="1">
      <c r="A656" s="5">
        <v>655</v>
      </c>
      <c r="B656" s="6" t="s">
        <v>1327</v>
      </c>
      <c r="C656" s="7" t="s">
        <v>1328</v>
      </c>
      <c r="D656" s="5" t="s">
        <v>43</v>
      </c>
      <c r="E656" s="8" t="s">
        <v>83</v>
      </c>
      <c r="F656" s="56">
        <f>VLOOKUP(B656,[15]Sheet2!$A$7:$G$74,7,FALSE)</f>
        <v>94.444444444444443</v>
      </c>
      <c r="G656" s="56">
        <f>VLOOKUP(B656,[16]Sheet1!$A$7:$G$74,7,FALSE)</f>
        <v>92.857142857142861</v>
      </c>
      <c r="H656" s="56">
        <f>VLOOKUP(B656,[17]Sheet1!$B$2:$F$69,5,FALSE)</f>
        <v>1001</v>
      </c>
      <c r="I656" s="56"/>
      <c r="J656" s="56"/>
      <c r="K656" s="56"/>
      <c r="L656" s="56">
        <f t="shared" si="10"/>
        <v>396.10052910052906</v>
      </c>
      <c r="M656" s="8"/>
    </row>
    <row r="657" spans="1:13" s="1" customFormat="1">
      <c r="A657" s="5">
        <v>656</v>
      </c>
      <c r="B657" s="6" t="s">
        <v>1333</v>
      </c>
      <c r="C657" s="7" t="s">
        <v>1334</v>
      </c>
      <c r="D657" s="5" t="s">
        <v>43</v>
      </c>
      <c r="E657" s="8" t="s">
        <v>83</v>
      </c>
      <c r="F657" s="56">
        <f>VLOOKUP(B657,[15]Sheet2!$A$7:$G$74,7,FALSE)</f>
        <v>88.888888888888886</v>
      </c>
      <c r="G657" s="56">
        <f>VLOOKUP(B657,[16]Sheet1!$A$7:$G$74,7,FALSE)</f>
        <v>92.857142857142861</v>
      </c>
      <c r="H657" s="56">
        <f>VLOOKUP(B657,[17]Sheet1!$B$2:$F$69,5,FALSE)</f>
        <v>90</v>
      </c>
      <c r="I657" s="56"/>
      <c r="J657" s="56"/>
      <c r="K657" s="56"/>
      <c r="L657" s="56">
        <f t="shared" si="10"/>
        <v>90.582010582010582</v>
      </c>
      <c r="M657" s="8"/>
    </row>
    <row r="658" spans="1:13" s="1" customFormat="1">
      <c r="A658" s="5">
        <v>657</v>
      </c>
      <c r="B658" s="6" t="s">
        <v>1335</v>
      </c>
      <c r="C658" s="7" t="s">
        <v>1336</v>
      </c>
      <c r="D658" s="5" t="s">
        <v>43</v>
      </c>
      <c r="E658" s="8" t="s">
        <v>83</v>
      </c>
      <c r="F658" s="56">
        <f>VLOOKUP(B658,[15]Sheet2!$A$7:$G$74,7,FALSE)</f>
        <v>94.444444444444443</v>
      </c>
      <c r="G658" s="56">
        <f>VLOOKUP(B658,[16]Sheet1!$A$7:$G$74,7,FALSE)</f>
        <v>92.857142857142861</v>
      </c>
      <c r="H658" s="56">
        <f>VLOOKUP(B658,[17]Sheet1!$B$2:$F$69,5,FALSE)</f>
        <v>100</v>
      </c>
      <c r="I658" s="56"/>
      <c r="J658" s="56"/>
      <c r="K658" s="56"/>
      <c r="L658" s="56">
        <f t="shared" si="10"/>
        <v>95.767195767195759</v>
      </c>
      <c r="M658" s="8"/>
    </row>
    <row r="659" spans="1:13" s="1" customFormat="1">
      <c r="A659" s="5">
        <v>658</v>
      </c>
      <c r="B659" s="6" t="s">
        <v>1341</v>
      </c>
      <c r="C659" s="7" t="s">
        <v>1342</v>
      </c>
      <c r="D659" s="5" t="s">
        <v>43</v>
      </c>
      <c r="E659" s="8" t="s">
        <v>83</v>
      </c>
      <c r="F659" s="56">
        <f>VLOOKUP(B659,[15]Sheet2!$A$7:$G$74,7,FALSE)</f>
        <v>88.888888888888886</v>
      </c>
      <c r="G659" s="56">
        <f>VLOOKUP(B659,[16]Sheet1!$A$7:$G$74,7,FALSE)</f>
        <v>100</v>
      </c>
      <c r="H659" s="56">
        <f>VLOOKUP(B659,[17]Sheet1!$B$2:$F$69,5,FALSE)</f>
        <v>90</v>
      </c>
      <c r="I659" s="56"/>
      <c r="J659" s="56"/>
      <c r="K659" s="56"/>
      <c r="L659" s="56">
        <f t="shared" si="10"/>
        <v>92.962962962962976</v>
      </c>
      <c r="M659" s="8"/>
    </row>
    <row r="660" spans="1:13" s="1" customFormat="1">
      <c r="A660" s="5">
        <v>659</v>
      </c>
      <c r="B660" s="6" t="s">
        <v>1351</v>
      </c>
      <c r="C660" s="7" t="s">
        <v>1352</v>
      </c>
      <c r="D660" s="5" t="s">
        <v>7</v>
      </c>
      <c r="E660" s="8" t="s">
        <v>83</v>
      </c>
      <c r="F660" s="56">
        <f>VLOOKUP(B660,[15]Sheet2!$A$7:$G$74,7,FALSE)</f>
        <v>88.888888888888886</v>
      </c>
      <c r="G660" s="56">
        <f>VLOOKUP(B660,[16]Sheet1!$A$7:$G$74,7,FALSE)</f>
        <v>92.857142857142861</v>
      </c>
      <c r="H660" s="56">
        <f>VLOOKUP(B660,[17]Sheet1!$B$2:$F$69,5,FALSE)</f>
        <v>100</v>
      </c>
      <c r="I660" s="56"/>
      <c r="J660" s="56"/>
      <c r="K660" s="56"/>
      <c r="L660" s="56">
        <f t="shared" si="10"/>
        <v>93.915343915343911</v>
      </c>
      <c r="M660" s="8"/>
    </row>
    <row r="661" spans="1:13" s="1" customFormat="1">
      <c r="A661" s="5">
        <v>660</v>
      </c>
      <c r="B661" s="6" t="s">
        <v>1361</v>
      </c>
      <c r="C661" s="7" t="s">
        <v>1362</v>
      </c>
      <c r="D661" s="5" t="s">
        <v>43</v>
      </c>
      <c r="E661" s="8" t="s">
        <v>83</v>
      </c>
      <c r="F661" s="56">
        <f>VLOOKUP(B661,[15]Sheet2!$A$7:$G$74,7,FALSE)</f>
        <v>88.888888888888886</v>
      </c>
      <c r="G661" s="56">
        <f>VLOOKUP(B661,[16]Sheet1!$A$7:$G$74,7,FALSE)</f>
        <v>92.857142857142861</v>
      </c>
      <c r="H661" s="56">
        <f>VLOOKUP(B661,[17]Sheet1!$B$2:$F$69,5,FALSE)</f>
        <v>100</v>
      </c>
      <c r="I661" s="56"/>
      <c r="J661" s="56"/>
      <c r="K661" s="56"/>
      <c r="L661" s="56">
        <f t="shared" si="10"/>
        <v>93.915343915343911</v>
      </c>
      <c r="M661" s="8"/>
    </row>
    <row r="662" spans="1:13" s="1" customFormat="1">
      <c r="A662" s="5">
        <v>661</v>
      </c>
      <c r="B662" s="6" t="s">
        <v>1363</v>
      </c>
      <c r="C662" s="7" t="s">
        <v>1364</v>
      </c>
      <c r="D662" s="5" t="s">
        <v>43</v>
      </c>
      <c r="E662" s="8" t="s">
        <v>83</v>
      </c>
      <c r="F662" s="56">
        <f>VLOOKUP(B662,[15]Sheet2!$A$7:$G$74,7,FALSE)</f>
        <v>83.333333333333343</v>
      </c>
      <c r="G662" s="56">
        <f>VLOOKUP(B662,[16]Sheet1!$A$7:$G$74,7,FALSE)</f>
        <v>57.142857142857139</v>
      </c>
      <c r="H662" s="56">
        <f>VLOOKUP(B662,[17]Sheet1!$B$2:$F$69,5,FALSE)</f>
        <v>50</v>
      </c>
      <c r="I662" s="56"/>
      <c r="J662" s="56"/>
      <c r="K662" s="56"/>
      <c r="L662" s="56">
        <f t="shared" si="10"/>
        <v>63.492063492063494</v>
      </c>
      <c r="M662" s="8"/>
    </row>
    <row r="663" spans="1:13" s="1" customFormat="1">
      <c r="A663" s="5">
        <v>662</v>
      </c>
      <c r="B663" s="6" t="s">
        <v>1367</v>
      </c>
      <c r="C663" s="7" t="s">
        <v>1368</v>
      </c>
      <c r="D663" s="5" t="s">
        <v>7</v>
      </c>
      <c r="E663" s="8" t="s">
        <v>83</v>
      </c>
      <c r="F663" s="56">
        <f>VLOOKUP(B663,[15]Sheet2!$A$7:$G$74,7,FALSE)</f>
        <v>94.444444444444443</v>
      </c>
      <c r="G663" s="56">
        <f>VLOOKUP(B663,[16]Sheet1!$A$7:$G$74,7,FALSE)</f>
        <v>92.857142857142861</v>
      </c>
      <c r="H663" s="56">
        <f>VLOOKUP(B663,[17]Sheet1!$B$2:$F$69,5,FALSE)</f>
        <v>100</v>
      </c>
      <c r="I663" s="56"/>
      <c r="J663" s="56"/>
      <c r="K663" s="56"/>
      <c r="L663" s="56">
        <f t="shared" si="10"/>
        <v>95.767195767195759</v>
      </c>
      <c r="M663" s="8"/>
    </row>
    <row r="664" spans="1:13" s="1" customFormat="1">
      <c r="A664" s="5">
        <v>663</v>
      </c>
      <c r="B664" s="6" t="s">
        <v>1369</v>
      </c>
      <c r="C664" s="7" t="s">
        <v>1370</v>
      </c>
      <c r="D664" s="5" t="s">
        <v>43</v>
      </c>
      <c r="E664" s="8" t="s">
        <v>83</v>
      </c>
      <c r="F664" s="56">
        <f>VLOOKUP(B664,[15]Sheet2!$A$7:$G$74,7,FALSE)</f>
        <v>100</v>
      </c>
      <c r="G664" s="56">
        <f>VLOOKUP(B664,[16]Sheet1!$A$7:$G$74,7,FALSE)</f>
        <v>100</v>
      </c>
      <c r="H664" s="56">
        <f>VLOOKUP(B664,[17]Sheet1!$B$2:$F$69,5,FALSE)</f>
        <v>100</v>
      </c>
      <c r="I664" s="56"/>
      <c r="J664" s="56"/>
      <c r="K664" s="56"/>
      <c r="L664" s="56">
        <f t="shared" si="10"/>
        <v>100</v>
      </c>
      <c r="M664" s="8"/>
    </row>
    <row r="665" spans="1:13" s="1" customFormat="1">
      <c r="A665" s="5">
        <v>664</v>
      </c>
      <c r="B665" s="6" t="s">
        <v>1371</v>
      </c>
      <c r="C665" s="7" t="s">
        <v>1372</v>
      </c>
      <c r="D665" s="5" t="s">
        <v>43</v>
      </c>
      <c r="E665" s="8" t="s">
        <v>83</v>
      </c>
      <c r="F665" s="56">
        <f>VLOOKUP(B665,[15]Sheet2!$A$7:$G$74,7,FALSE)</f>
        <v>94.444444444444443</v>
      </c>
      <c r="G665" s="56">
        <f>VLOOKUP(B665,[16]Sheet1!$A$7:$G$74,7,FALSE)</f>
        <v>71.428571428571431</v>
      </c>
      <c r="H665" s="56">
        <f>VLOOKUP(B665,[17]Sheet1!$B$2:$F$69,5,FALSE)</f>
        <v>80</v>
      </c>
      <c r="I665" s="56"/>
      <c r="J665" s="56"/>
      <c r="K665" s="56"/>
      <c r="L665" s="56">
        <f t="shared" si="10"/>
        <v>81.957671957671963</v>
      </c>
      <c r="M665" s="8"/>
    </row>
    <row r="666" spans="1:13" s="1" customFormat="1">
      <c r="A666" s="5">
        <v>665</v>
      </c>
      <c r="B666" s="6" t="s">
        <v>1373</v>
      </c>
      <c r="C666" s="7" t="s">
        <v>1374</v>
      </c>
      <c r="D666" s="5" t="s">
        <v>43</v>
      </c>
      <c r="E666" s="8" t="s">
        <v>83</v>
      </c>
      <c r="F666" s="56">
        <f>VLOOKUP(B666,[15]Sheet2!$A$7:$G$74,7,FALSE)</f>
        <v>88.888888888888886</v>
      </c>
      <c r="G666" s="56">
        <f>VLOOKUP(B666,[16]Sheet1!$A$7:$G$74,7,FALSE)</f>
        <v>78.571428571428569</v>
      </c>
      <c r="H666" s="56">
        <f>VLOOKUP(B666,[17]Sheet1!$B$2:$F$69,5,FALSE)</f>
        <v>100</v>
      </c>
      <c r="I666" s="56"/>
      <c r="J666" s="56"/>
      <c r="K666" s="56"/>
      <c r="L666" s="56">
        <f t="shared" si="10"/>
        <v>89.153439153439152</v>
      </c>
      <c r="M666" s="8"/>
    </row>
    <row r="667" spans="1:13" s="1" customFormat="1">
      <c r="A667" s="5">
        <v>666</v>
      </c>
      <c r="B667" s="13" t="s">
        <v>1375</v>
      </c>
      <c r="C667" s="9" t="s">
        <v>1376</v>
      </c>
      <c r="D667" s="10" t="s">
        <v>43</v>
      </c>
      <c r="E667" s="8" t="s">
        <v>83</v>
      </c>
      <c r="F667" s="56">
        <f>VLOOKUP(B667,[15]Sheet2!$A$7:$G$74,7,FALSE)</f>
        <v>88.888888888888886</v>
      </c>
      <c r="G667" s="56">
        <f>VLOOKUP(B667,[16]Sheet1!$A$7:$G$74,7,FALSE)</f>
        <v>64.285714285714292</v>
      </c>
      <c r="H667" s="56">
        <f>VLOOKUP(B667,[17]Sheet1!$B$2:$F$69,5,FALSE)</f>
        <v>90</v>
      </c>
      <c r="I667" s="56"/>
      <c r="J667" s="56"/>
      <c r="K667" s="56"/>
      <c r="L667" s="56">
        <f t="shared" si="10"/>
        <v>81.058201058201064</v>
      </c>
      <c r="M667" s="8"/>
    </row>
    <row r="668" spans="1:13" s="1" customFormat="1">
      <c r="A668" s="5">
        <v>667</v>
      </c>
      <c r="B668" s="6" t="s">
        <v>1413</v>
      </c>
      <c r="C668" s="7" t="s">
        <v>1414</v>
      </c>
      <c r="D668" s="5" t="s">
        <v>43</v>
      </c>
      <c r="E668" s="8" t="s">
        <v>83</v>
      </c>
      <c r="F668" s="56">
        <f>VLOOKUP(B668,[15]Sheet2!$A$7:$G$74,7,FALSE)</f>
        <v>88.888888888888886</v>
      </c>
      <c r="G668" s="56">
        <f>VLOOKUP(B668,[16]Sheet1!$A$7:$G$74,7,FALSE)</f>
        <v>92.857142857142861</v>
      </c>
      <c r="H668" s="56">
        <f>VLOOKUP(B668,[17]Sheet1!$B$2:$F$69,5,FALSE)</f>
        <v>100</v>
      </c>
      <c r="I668" s="56"/>
      <c r="J668" s="56"/>
      <c r="K668" s="56"/>
      <c r="L668" s="56">
        <f t="shared" si="10"/>
        <v>93.915343915343911</v>
      </c>
      <c r="M668" s="8"/>
    </row>
    <row r="669" spans="1:13" s="1" customFormat="1">
      <c r="A669" s="5">
        <v>668</v>
      </c>
      <c r="B669" s="6" t="s">
        <v>1429</v>
      </c>
      <c r="C669" s="7" t="s">
        <v>1430</v>
      </c>
      <c r="D669" s="5" t="s">
        <v>43</v>
      </c>
      <c r="E669" s="8" t="s">
        <v>83</v>
      </c>
      <c r="F669" s="56">
        <f>VLOOKUP(B669,[15]Sheet2!$A$7:$G$74,7,FALSE)</f>
        <v>77.777777777777786</v>
      </c>
      <c r="G669" s="56">
        <f>VLOOKUP(B669,[16]Sheet1!$A$7:$G$74,7,FALSE)</f>
        <v>57.142857142857139</v>
      </c>
      <c r="H669" s="56">
        <f>VLOOKUP(B669,[17]Sheet1!$B$2:$F$69,5,FALSE)</f>
        <v>100</v>
      </c>
      <c r="I669" s="56"/>
      <c r="J669" s="56"/>
      <c r="K669" s="56"/>
      <c r="L669" s="56">
        <f t="shared" si="10"/>
        <v>78.306878306878318</v>
      </c>
      <c r="M669" s="8"/>
    </row>
    <row r="670" spans="1:13" s="1" customFormat="1">
      <c r="A670" s="5">
        <v>669</v>
      </c>
      <c r="B670" s="6" t="s">
        <v>1451</v>
      </c>
      <c r="C670" s="7" t="s">
        <v>1452</v>
      </c>
      <c r="D670" s="5" t="s">
        <v>43</v>
      </c>
      <c r="E670" s="8" t="s">
        <v>83</v>
      </c>
      <c r="F670" s="56">
        <f>VLOOKUP(B670,[15]Sheet2!$A$7:$G$74,7,FALSE)</f>
        <v>94.444444444444443</v>
      </c>
      <c r="G670" s="56">
        <f>VLOOKUP(B670,[16]Sheet1!$A$7:$G$74,7,FALSE)</f>
        <v>78.571428571428569</v>
      </c>
      <c r="H670" s="56">
        <f>VLOOKUP(B670,[17]Sheet1!$B$2:$F$69,5,FALSE)</f>
        <v>100</v>
      </c>
      <c r="I670" s="56"/>
      <c r="J670" s="56"/>
      <c r="K670" s="56"/>
      <c r="L670" s="56">
        <f t="shared" si="10"/>
        <v>91.005291005290999</v>
      </c>
      <c r="M670" s="8"/>
    </row>
    <row r="671" spans="1:13" s="1" customFormat="1">
      <c r="A671" s="5">
        <v>670</v>
      </c>
      <c r="B671" s="6" t="s">
        <v>1453</v>
      </c>
      <c r="C671" s="7" t="s">
        <v>1454</v>
      </c>
      <c r="D671" s="5" t="s">
        <v>43</v>
      </c>
      <c r="E671" s="8" t="s">
        <v>83</v>
      </c>
      <c r="F671" s="56">
        <f>VLOOKUP(B671,[15]Sheet2!$A$7:$G$74,7,FALSE)</f>
        <v>66.666666666666657</v>
      </c>
      <c r="G671" s="56">
        <f>VLOOKUP(B671,[16]Sheet1!$A$7:$G$74,7,FALSE)</f>
        <v>85.714285714285708</v>
      </c>
      <c r="H671" s="56">
        <f>VLOOKUP(B671,[17]Sheet1!$B$2:$F$69,5,FALSE)</f>
        <v>90</v>
      </c>
      <c r="I671" s="56"/>
      <c r="J671" s="56"/>
      <c r="K671" s="56"/>
      <c r="L671" s="56">
        <f t="shared" si="10"/>
        <v>80.793650793650784</v>
      </c>
      <c r="M671" s="8"/>
    </row>
    <row r="672" spans="1:13" s="1" customFormat="1">
      <c r="A672" s="5">
        <v>671</v>
      </c>
      <c r="B672" s="6" t="s">
        <v>1639</v>
      </c>
      <c r="C672" s="7" t="s">
        <v>1640</v>
      </c>
      <c r="D672" s="5" t="s">
        <v>7</v>
      </c>
      <c r="E672" s="8" t="s">
        <v>83</v>
      </c>
      <c r="F672" s="56">
        <f>VLOOKUP(B672,[15]Sheet2!$A$7:$G$74,7,FALSE)</f>
        <v>83.333333333333343</v>
      </c>
      <c r="G672" s="56">
        <f>VLOOKUP(B672,[16]Sheet1!$A$7:$G$74,7,FALSE)</f>
        <v>64.285714285714292</v>
      </c>
      <c r="H672" s="56">
        <f>VLOOKUP(B672,[17]Sheet1!$B$2:$F$69,5,FALSE)</f>
        <v>100</v>
      </c>
      <c r="I672" s="56"/>
      <c r="J672" s="56"/>
      <c r="K672" s="56"/>
      <c r="L672" s="56">
        <f t="shared" si="10"/>
        <v>82.539682539682545</v>
      </c>
      <c r="M672" s="8"/>
    </row>
    <row r="673" spans="1:13" s="1" customFormat="1">
      <c r="A673" s="5">
        <v>672</v>
      </c>
      <c r="B673" s="6" t="s">
        <v>1680</v>
      </c>
      <c r="C673" s="7" t="s">
        <v>1681</v>
      </c>
      <c r="D673" s="5" t="s">
        <v>7</v>
      </c>
      <c r="E673" s="8" t="s">
        <v>83</v>
      </c>
      <c r="F673" s="56">
        <f>VLOOKUP(B673,[15]Sheet2!$A$7:$G$74,7,FALSE)</f>
        <v>55.555555555555557</v>
      </c>
      <c r="G673" s="56">
        <f>VLOOKUP(B673,[16]Sheet1!$A$7:$G$74,7,FALSE)</f>
        <v>35.714285714285715</v>
      </c>
      <c r="H673" s="56">
        <f>VLOOKUP(B673,[17]Sheet1!$B$2:$F$69,5,FALSE)</f>
        <v>100</v>
      </c>
      <c r="I673" s="56"/>
      <c r="J673" s="56"/>
      <c r="K673" s="56"/>
      <c r="L673" s="56">
        <f t="shared" si="10"/>
        <v>63.756613756613753</v>
      </c>
      <c r="M673" s="8"/>
    </row>
    <row r="674" spans="1:13" s="1" customFormat="1">
      <c r="A674" s="5">
        <v>673</v>
      </c>
      <c r="B674" s="6" t="s">
        <v>1704</v>
      </c>
      <c r="C674" s="7" t="s">
        <v>1705</v>
      </c>
      <c r="D674" s="5" t="s">
        <v>43</v>
      </c>
      <c r="E674" s="8" t="s">
        <v>83</v>
      </c>
      <c r="F674" s="56">
        <f>VLOOKUP(B674,[15]Sheet2!$A$7:$G$74,7,FALSE)</f>
        <v>83.333333333333343</v>
      </c>
      <c r="G674" s="56">
        <f>VLOOKUP(B674,[16]Sheet1!$A$7:$G$74,7,FALSE)</f>
        <v>57.142857142857139</v>
      </c>
      <c r="H674" s="56">
        <f>VLOOKUP(B674,[17]Sheet1!$B$2:$F$69,5,FALSE)</f>
        <v>100</v>
      </c>
      <c r="I674" s="56"/>
      <c r="J674" s="56"/>
      <c r="K674" s="56"/>
      <c r="L674" s="56">
        <f t="shared" si="10"/>
        <v>80.158730158730165</v>
      </c>
      <c r="M674" s="8"/>
    </row>
    <row r="675" spans="1:13" s="1" customFormat="1">
      <c r="A675" s="5">
        <v>674</v>
      </c>
      <c r="B675" s="6" t="s">
        <v>1819</v>
      </c>
      <c r="C675" s="7" t="s">
        <v>1820</v>
      </c>
      <c r="D675" s="5" t="s">
        <v>7</v>
      </c>
      <c r="E675" s="8" t="s">
        <v>83</v>
      </c>
      <c r="F675" s="56">
        <f>VLOOKUP(B675,[15]Sheet2!$A$7:$G$74,7,FALSE)</f>
        <v>72.222222222222214</v>
      </c>
      <c r="G675" s="56">
        <f>VLOOKUP(B675,[16]Sheet1!$A$7:$G$74,7,FALSE)</f>
        <v>78.571428571428569</v>
      </c>
      <c r="H675" s="56">
        <f>VLOOKUP(B675,[17]Sheet1!$B$2:$F$69,5,FALSE)</f>
        <v>100</v>
      </c>
      <c r="I675" s="56"/>
      <c r="J675" s="56"/>
      <c r="K675" s="56"/>
      <c r="L675" s="56">
        <f t="shared" si="10"/>
        <v>83.597883597883595</v>
      </c>
      <c r="M675" s="8"/>
    </row>
    <row r="676" spans="1:13" s="1" customFormat="1">
      <c r="A676" s="5">
        <v>675</v>
      </c>
      <c r="B676" s="6" t="s">
        <v>1823</v>
      </c>
      <c r="C676" s="7" t="s">
        <v>1824</v>
      </c>
      <c r="D676" s="5" t="s">
        <v>7</v>
      </c>
      <c r="E676" s="8" t="s">
        <v>83</v>
      </c>
      <c r="F676" s="56">
        <f>VLOOKUP(B676,[15]Sheet2!$A$7:$G$74,7,FALSE)</f>
        <v>61.111111111111114</v>
      </c>
      <c r="G676" s="56">
        <f>VLOOKUP(B676,[16]Sheet1!$A$7:$G$74,7,FALSE)</f>
        <v>35.714285714285715</v>
      </c>
      <c r="H676" s="56">
        <f>VLOOKUP(B676,[17]Sheet1!$B$2:$F$69,5,FALSE)</f>
        <v>100</v>
      </c>
      <c r="I676" s="56"/>
      <c r="J676" s="56"/>
      <c r="K676" s="56"/>
      <c r="L676" s="56">
        <f t="shared" si="10"/>
        <v>65.608465608465607</v>
      </c>
      <c r="M676" s="8"/>
    </row>
    <row r="677" spans="1:13" s="1" customFormat="1">
      <c r="A677" s="5">
        <v>676</v>
      </c>
      <c r="B677" s="6" t="s">
        <v>1833</v>
      </c>
      <c r="C677" s="7" t="s">
        <v>1834</v>
      </c>
      <c r="D677" s="5" t="s">
        <v>43</v>
      </c>
      <c r="E677" s="8" t="s">
        <v>83</v>
      </c>
      <c r="F677" s="56">
        <f>VLOOKUP(B677,[15]Sheet2!$A$7:$G$74,7,FALSE)</f>
        <v>100</v>
      </c>
      <c r="G677" s="56">
        <f>VLOOKUP(B677,[16]Sheet1!$A$7:$G$74,7,FALSE)</f>
        <v>92.857142857142861</v>
      </c>
      <c r="H677" s="56">
        <f>VLOOKUP(B677,[17]Sheet1!$B$2:$F$69,5,FALSE)</f>
        <v>100</v>
      </c>
      <c r="I677" s="56"/>
      <c r="J677" s="56"/>
      <c r="K677" s="56"/>
      <c r="L677" s="56">
        <f t="shared" si="10"/>
        <v>97.619047619047635</v>
      </c>
      <c r="M677" s="8"/>
    </row>
    <row r="678" spans="1:13" s="1" customFormat="1">
      <c r="A678" s="5">
        <v>677</v>
      </c>
      <c r="B678" s="6" t="s">
        <v>1881</v>
      </c>
      <c r="C678" s="7" t="s">
        <v>1882</v>
      </c>
      <c r="D678" s="5" t="s">
        <v>7</v>
      </c>
      <c r="E678" s="8" t="s">
        <v>83</v>
      </c>
      <c r="F678" s="56">
        <f>VLOOKUP(B678,[15]Sheet2!$A$7:$G$74,7,FALSE)</f>
        <v>88.888888888888886</v>
      </c>
      <c r="G678" s="56">
        <f>VLOOKUP(B678,[16]Sheet1!$A$7:$G$74,7,FALSE)</f>
        <v>85.714285714285708</v>
      </c>
      <c r="H678" s="56">
        <f>VLOOKUP(B678,[17]Sheet1!$B$2:$F$69,5,FALSE)</f>
        <v>80</v>
      </c>
      <c r="I678" s="56"/>
      <c r="J678" s="56"/>
      <c r="K678" s="56"/>
      <c r="L678" s="56">
        <f t="shared" si="10"/>
        <v>84.86772486772486</v>
      </c>
      <c r="M678" s="8"/>
    </row>
    <row r="679" spans="1:13" s="1" customFormat="1">
      <c r="A679" s="5">
        <v>678</v>
      </c>
      <c r="B679" s="6" t="s">
        <v>1895</v>
      </c>
      <c r="C679" s="7" t="s">
        <v>1896</v>
      </c>
      <c r="D679" s="5" t="s">
        <v>7</v>
      </c>
      <c r="E679" s="8" t="s">
        <v>83</v>
      </c>
      <c r="F679" s="56">
        <f>VLOOKUP(B679,[15]Sheet2!$A$7:$G$74,7,FALSE)</f>
        <v>55.555555555555557</v>
      </c>
      <c r="G679" s="56">
        <f>VLOOKUP(B679,[16]Sheet1!$A$7:$G$74,7,FALSE)</f>
        <v>7.1428571428571423</v>
      </c>
      <c r="H679" s="56">
        <f>VLOOKUP(B679,[17]Sheet1!$B$2:$F$69,5,FALSE)</f>
        <v>100</v>
      </c>
      <c r="I679" s="56"/>
      <c r="J679" s="56"/>
      <c r="K679" s="56"/>
      <c r="L679" s="56">
        <f t="shared" si="10"/>
        <v>54.232804232804234</v>
      </c>
      <c r="M679" s="8"/>
    </row>
    <row r="680" spans="1:13" s="1" customFormat="1">
      <c r="A680" s="5">
        <v>679</v>
      </c>
      <c r="B680" s="6" t="s">
        <v>1905</v>
      </c>
      <c r="C680" s="7" t="s">
        <v>1906</v>
      </c>
      <c r="D680" s="5" t="s">
        <v>7</v>
      </c>
      <c r="E680" s="8" t="s">
        <v>83</v>
      </c>
      <c r="F680" s="56">
        <f>VLOOKUP(B680,[15]Sheet2!$A$7:$G$74,7,FALSE)</f>
        <v>38.888888888888893</v>
      </c>
      <c r="G680" s="56">
        <f>VLOOKUP(B680,[16]Sheet1!$A$7:$G$74,7,FALSE)</f>
        <v>0</v>
      </c>
      <c r="H680" s="56">
        <f>VLOOKUP(B680,[17]Sheet1!$B$2:$F$69,5,FALSE)</f>
        <v>0</v>
      </c>
      <c r="I680" s="56"/>
      <c r="J680" s="56"/>
      <c r="K680" s="56"/>
      <c r="L680" s="56">
        <f t="shared" si="10"/>
        <v>12.962962962962964</v>
      </c>
      <c r="M680" s="8"/>
    </row>
    <row r="681" spans="1:13" s="1" customFormat="1">
      <c r="A681" s="5">
        <v>680</v>
      </c>
      <c r="B681" s="6" t="s">
        <v>87</v>
      </c>
      <c r="C681" s="7" t="s">
        <v>88</v>
      </c>
      <c r="D681" s="5" t="s">
        <v>7</v>
      </c>
      <c r="E681" s="8" t="s">
        <v>89</v>
      </c>
      <c r="F681" s="56">
        <f>VLOOKUP(B681,[15]Sheet3!$A$7:$G$73,7,FALSE)</f>
        <v>88.888888888888886</v>
      </c>
      <c r="G681" s="56"/>
      <c r="H681" s="56"/>
      <c r="I681" s="56"/>
      <c r="J681" s="56"/>
      <c r="K681" s="56"/>
      <c r="L681" s="56">
        <f t="shared" si="10"/>
        <v>88.888888888888886</v>
      </c>
      <c r="M681" s="8"/>
    </row>
    <row r="682" spans="1:13" s="1" customFormat="1">
      <c r="A682" s="5">
        <v>681</v>
      </c>
      <c r="B682" s="6" t="s">
        <v>103</v>
      </c>
      <c r="C682" s="7" t="s">
        <v>104</v>
      </c>
      <c r="D682" s="5" t="s">
        <v>7</v>
      </c>
      <c r="E682" s="8" t="s">
        <v>89</v>
      </c>
      <c r="F682" s="56">
        <f>VLOOKUP(B682,[15]Sheet3!$A$7:$G$73,7,FALSE)</f>
        <v>88.888888888888886</v>
      </c>
      <c r="G682" s="56"/>
      <c r="H682" s="56"/>
      <c r="I682" s="56"/>
      <c r="J682" s="56"/>
      <c r="K682" s="56"/>
      <c r="L682" s="56">
        <f t="shared" si="10"/>
        <v>88.888888888888886</v>
      </c>
      <c r="M682" s="8"/>
    </row>
    <row r="683" spans="1:13" s="1" customFormat="1">
      <c r="A683" s="5">
        <v>682</v>
      </c>
      <c r="B683" s="6" t="s">
        <v>105</v>
      </c>
      <c r="C683" s="7" t="s">
        <v>106</v>
      </c>
      <c r="D683" s="5" t="s">
        <v>7</v>
      </c>
      <c r="E683" s="8" t="s">
        <v>89</v>
      </c>
      <c r="F683" s="56">
        <f>VLOOKUP(B683,[15]Sheet3!$A$7:$G$73,7,FALSE)</f>
        <v>83.333333333333343</v>
      </c>
      <c r="G683" s="56"/>
      <c r="H683" s="56"/>
      <c r="I683" s="56"/>
      <c r="J683" s="56"/>
      <c r="K683" s="56"/>
      <c r="L683" s="56">
        <f t="shared" si="10"/>
        <v>83.333333333333343</v>
      </c>
      <c r="M683" s="8"/>
    </row>
    <row r="684" spans="1:13" s="1" customFormat="1">
      <c r="A684" s="5">
        <v>683</v>
      </c>
      <c r="B684" s="6" t="s">
        <v>117</v>
      </c>
      <c r="C684" s="7" t="s">
        <v>118</v>
      </c>
      <c r="D684" s="5" t="s">
        <v>43</v>
      </c>
      <c r="E684" s="8" t="s">
        <v>89</v>
      </c>
      <c r="F684" s="56">
        <f>VLOOKUP(B684,[15]Sheet3!$A$7:$G$73,7,FALSE)</f>
        <v>94.444444444444443</v>
      </c>
      <c r="G684" s="56"/>
      <c r="H684" s="56"/>
      <c r="I684" s="56"/>
      <c r="J684" s="56"/>
      <c r="K684" s="56"/>
      <c r="L684" s="56">
        <f t="shared" si="10"/>
        <v>94.444444444444443</v>
      </c>
      <c r="M684" s="8"/>
    </row>
    <row r="685" spans="1:13" s="1" customFormat="1">
      <c r="A685" s="5">
        <v>684</v>
      </c>
      <c r="B685" s="6" t="s">
        <v>121</v>
      </c>
      <c r="C685" s="7" t="s">
        <v>122</v>
      </c>
      <c r="D685" s="5" t="s">
        <v>7</v>
      </c>
      <c r="E685" s="8" t="s">
        <v>89</v>
      </c>
      <c r="F685" s="56">
        <f>VLOOKUP(B685,[15]Sheet3!$A$7:$G$73,7,FALSE)</f>
        <v>83.333333333333343</v>
      </c>
      <c r="G685" s="56"/>
      <c r="H685" s="56"/>
      <c r="I685" s="56"/>
      <c r="J685" s="56"/>
      <c r="K685" s="56"/>
      <c r="L685" s="56">
        <f t="shared" si="10"/>
        <v>83.333333333333343</v>
      </c>
      <c r="M685" s="8"/>
    </row>
    <row r="686" spans="1:13" s="1" customFormat="1">
      <c r="A686" s="5">
        <v>685</v>
      </c>
      <c r="B686" s="6" t="s">
        <v>133</v>
      </c>
      <c r="C686" s="7" t="s">
        <v>134</v>
      </c>
      <c r="D686" s="5" t="s">
        <v>43</v>
      </c>
      <c r="E686" s="8" t="s">
        <v>89</v>
      </c>
      <c r="F686" s="56">
        <f>VLOOKUP(B686,[15]Sheet3!$A$7:$G$73,7,FALSE)</f>
        <v>88.888888888888886</v>
      </c>
      <c r="G686" s="56"/>
      <c r="H686" s="56"/>
      <c r="I686" s="56"/>
      <c r="J686" s="56"/>
      <c r="K686" s="56"/>
      <c r="L686" s="56">
        <f t="shared" si="10"/>
        <v>88.888888888888886</v>
      </c>
      <c r="M686" s="8"/>
    </row>
    <row r="687" spans="1:13" s="1" customFormat="1">
      <c r="A687" s="5">
        <v>686</v>
      </c>
      <c r="B687" s="6" t="s">
        <v>139</v>
      </c>
      <c r="C687" s="7" t="s">
        <v>140</v>
      </c>
      <c r="D687" s="5" t="s">
        <v>43</v>
      </c>
      <c r="E687" s="8" t="s">
        <v>89</v>
      </c>
      <c r="F687" s="56">
        <f>VLOOKUP(B687,[15]Sheet3!$A$7:$G$73,7,FALSE)</f>
        <v>88.888888888888886</v>
      </c>
      <c r="G687" s="56"/>
      <c r="H687" s="56"/>
      <c r="I687" s="56"/>
      <c r="J687" s="56"/>
      <c r="K687" s="56"/>
      <c r="L687" s="56">
        <f t="shared" si="10"/>
        <v>88.888888888888886</v>
      </c>
      <c r="M687" s="8"/>
    </row>
    <row r="688" spans="1:13" s="1" customFormat="1">
      <c r="A688" s="5">
        <v>687</v>
      </c>
      <c r="B688" s="6" t="s">
        <v>145</v>
      </c>
      <c r="C688" s="7" t="s">
        <v>146</v>
      </c>
      <c r="D688" s="5" t="s">
        <v>43</v>
      </c>
      <c r="E688" s="8" t="s">
        <v>89</v>
      </c>
      <c r="F688" s="56">
        <f>VLOOKUP(B688,[15]Sheet3!$A$7:$G$73,7,FALSE)</f>
        <v>88.888888888888886</v>
      </c>
      <c r="G688" s="56"/>
      <c r="H688" s="56"/>
      <c r="I688" s="56"/>
      <c r="J688" s="56"/>
      <c r="K688" s="56"/>
      <c r="L688" s="56">
        <f t="shared" si="10"/>
        <v>88.888888888888886</v>
      </c>
      <c r="M688" s="8"/>
    </row>
    <row r="689" spans="1:13" s="1" customFormat="1">
      <c r="A689" s="5">
        <v>688</v>
      </c>
      <c r="B689" s="14" t="s">
        <v>147</v>
      </c>
      <c r="C689" s="15" t="s">
        <v>148</v>
      </c>
      <c r="D689" s="16" t="s">
        <v>7</v>
      </c>
      <c r="E689" s="8" t="s">
        <v>89</v>
      </c>
      <c r="F689" s="56">
        <f>VLOOKUP(B689,[15]Sheet3!$A$7:$G$73,7,FALSE)</f>
        <v>88.888888888888886</v>
      </c>
      <c r="G689" s="56"/>
      <c r="H689" s="56"/>
      <c r="I689" s="56"/>
      <c r="J689" s="56"/>
      <c r="K689" s="56"/>
      <c r="L689" s="56">
        <f t="shared" si="10"/>
        <v>88.888888888888886</v>
      </c>
      <c r="M689" s="8"/>
    </row>
    <row r="690" spans="1:13" s="1" customFormat="1">
      <c r="A690" s="5">
        <v>689</v>
      </c>
      <c r="B690" s="6" t="s">
        <v>160</v>
      </c>
      <c r="C690" s="7" t="s">
        <v>161</v>
      </c>
      <c r="D690" s="5" t="s">
        <v>43</v>
      </c>
      <c r="E690" s="8" t="s">
        <v>89</v>
      </c>
      <c r="F690" s="56">
        <f>VLOOKUP(B690,[15]Sheet3!$A$7:$G$73,7,FALSE)</f>
        <v>83.333333333333343</v>
      </c>
      <c r="G690" s="56"/>
      <c r="H690" s="56"/>
      <c r="I690" s="56"/>
      <c r="J690" s="56"/>
      <c r="K690" s="56"/>
      <c r="L690" s="56">
        <f t="shared" si="10"/>
        <v>83.333333333333343</v>
      </c>
      <c r="M690" s="8"/>
    </row>
    <row r="691" spans="1:13" s="1" customFormat="1" ht="15">
      <c r="A691" s="5">
        <v>690</v>
      </c>
      <c r="B691" s="8" t="s">
        <v>175</v>
      </c>
      <c r="C691" s="12" t="s">
        <v>176</v>
      </c>
      <c r="D691" s="8" t="s">
        <v>43</v>
      </c>
      <c r="E691" s="17" t="s">
        <v>89</v>
      </c>
      <c r="F691" s="56">
        <f>VLOOKUP(B691,[15]Sheet3!$A$7:$G$73,7,FALSE)</f>
        <v>88.888888888888886</v>
      </c>
      <c r="G691" s="56"/>
      <c r="H691" s="56"/>
      <c r="I691" s="56"/>
      <c r="J691" s="56"/>
      <c r="K691" s="56"/>
      <c r="L691" s="56">
        <f t="shared" si="10"/>
        <v>88.888888888888886</v>
      </c>
      <c r="M691" s="8"/>
    </row>
    <row r="692" spans="1:13" s="1" customFormat="1">
      <c r="A692" s="5">
        <v>691</v>
      </c>
      <c r="B692" s="6" t="s">
        <v>181</v>
      </c>
      <c r="C692" s="7" t="s">
        <v>182</v>
      </c>
      <c r="D692" s="5" t="s">
        <v>43</v>
      </c>
      <c r="E692" s="8" t="s">
        <v>89</v>
      </c>
      <c r="F692" s="56">
        <f>VLOOKUP(B692,[15]Sheet3!$A$7:$G$73,7,FALSE)</f>
        <v>88.888888888888886</v>
      </c>
      <c r="G692" s="56"/>
      <c r="H692" s="56"/>
      <c r="I692" s="56"/>
      <c r="J692" s="56"/>
      <c r="K692" s="56"/>
      <c r="L692" s="56">
        <f t="shared" si="10"/>
        <v>88.888888888888886</v>
      </c>
      <c r="M692" s="8"/>
    </row>
    <row r="693" spans="1:13" s="1" customFormat="1">
      <c r="A693" s="5">
        <v>692</v>
      </c>
      <c r="B693" s="6" t="s">
        <v>199</v>
      </c>
      <c r="C693" s="7" t="s">
        <v>200</v>
      </c>
      <c r="D693" s="5" t="s">
        <v>43</v>
      </c>
      <c r="E693" s="8" t="s">
        <v>89</v>
      </c>
      <c r="F693" s="56">
        <f>VLOOKUP(B693,[15]Sheet3!$A$7:$G$73,7,FALSE)</f>
        <v>88.888888888888886</v>
      </c>
      <c r="G693" s="56"/>
      <c r="H693" s="56"/>
      <c r="I693" s="56"/>
      <c r="J693" s="56"/>
      <c r="K693" s="56"/>
      <c r="L693" s="56">
        <f t="shared" si="10"/>
        <v>88.888888888888886</v>
      </c>
      <c r="M693" s="8"/>
    </row>
    <row r="694" spans="1:13" s="1" customFormat="1">
      <c r="A694" s="5">
        <v>693</v>
      </c>
      <c r="B694" s="6" t="s">
        <v>220</v>
      </c>
      <c r="C694" s="7" t="s">
        <v>221</v>
      </c>
      <c r="D694" s="5" t="s">
        <v>43</v>
      </c>
      <c r="E694" s="8" t="s">
        <v>89</v>
      </c>
      <c r="F694" s="56">
        <f>VLOOKUP(B694,[15]Sheet3!$A$7:$G$73,7,FALSE)</f>
        <v>88.888888888888886</v>
      </c>
      <c r="G694" s="56"/>
      <c r="H694" s="56"/>
      <c r="I694" s="56"/>
      <c r="J694" s="56"/>
      <c r="K694" s="56"/>
      <c r="L694" s="56">
        <f t="shared" si="10"/>
        <v>88.888888888888886</v>
      </c>
      <c r="M694" s="8"/>
    </row>
    <row r="695" spans="1:13" s="1" customFormat="1">
      <c r="A695" s="5">
        <v>694</v>
      </c>
      <c r="B695" s="6" t="s">
        <v>222</v>
      </c>
      <c r="C695" s="7" t="s">
        <v>223</v>
      </c>
      <c r="D695" s="5" t="s">
        <v>7</v>
      </c>
      <c r="E695" s="8" t="s">
        <v>89</v>
      </c>
      <c r="F695" s="56">
        <f>VLOOKUP(B695,[15]Sheet3!$A$7:$G$73,7,FALSE)</f>
        <v>88.888888888888886</v>
      </c>
      <c r="G695" s="56"/>
      <c r="H695" s="56"/>
      <c r="I695" s="56"/>
      <c r="J695" s="56"/>
      <c r="K695" s="56"/>
      <c r="L695" s="56">
        <f t="shared" si="10"/>
        <v>88.888888888888886</v>
      </c>
      <c r="M695" s="8"/>
    </row>
    <row r="696" spans="1:13" s="1" customFormat="1">
      <c r="A696" s="5">
        <v>695</v>
      </c>
      <c r="B696" s="6" t="s">
        <v>224</v>
      </c>
      <c r="C696" s="7" t="s">
        <v>225</v>
      </c>
      <c r="D696" s="5" t="s">
        <v>43</v>
      </c>
      <c r="E696" s="8" t="s">
        <v>89</v>
      </c>
      <c r="F696" s="56">
        <f>VLOOKUP(B696,[15]Sheet3!$A$7:$G$73,7,FALSE)</f>
        <v>83.333333333333343</v>
      </c>
      <c r="G696" s="56"/>
      <c r="H696" s="56"/>
      <c r="I696" s="56"/>
      <c r="J696" s="56"/>
      <c r="K696" s="56"/>
      <c r="L696" s="56">
        <f t="shared" si="10"/>
        <v>83.333333333333343</v>
      </c>
      <c r="M696" s="8"/>
    </row>
    <row r="697" spans="1:13" s="1" customFormat="1">
      <c r="A697" s="5">
        <v>696</v>
      </c>
      <c r="B697" s="6" t="s">
        <v>230</v>
      </c>
      <c r="C697" s="7" t="s">
        <v>231</v>
      </c>
      <c r="D697" s="5" t="s">
        <v>43</v>
      </c>
      <c r="E697" s="8" t="s">
        <v>89</v>
      </c>
      <c r="F697" s="56">
        <f>VLOOKUP(B697,[15]Sheet3!$A$7:$G$73,7,FALSE)</f>
        <v>83.333333333333343</v>
      </c>
      <c r="G697" s="56"/>
      <c r="H697" s="56"/>
      <c r="I697" s="56"/>
      <c r="J697" s="56"/>
      <c r="K697" s="56"/>
      <c r="L697" s="56">
        <f t="shared" si="10"/>
        <v>83.333333333333343</v>
      </c>
      <c r="M697" s="8"/>
    </row>
    <row r="698" spans="1:13" s="1" customFormat="1">
      <c r="A698" s="5">
        <v>697</v>
      </c>
      <c r="B698" s="6" t="s">
        <v>232</v>
      </c>
      <c r="C698" s="7" t="s">
        <v>233</v>
      </c>
      <c r="D698" s="5" t="s">
        <v>43</v>
      </c>
      <c r="E698" s="8" t="s">
        <v>89</v>
      </c>
      <c r="F698" s="56">
        <f>VLOOKUP(B698,[15]Sheet3!$A$7:$G$73,7,FALSE)</f>
        <v>88.888888888888886</v>
      </c>
      <c r="G698" s="56"/>
      <c r="H698" s="56"/>
      <c r="I698" s="56"/>
      <c r="J698" s="56"/>
      <c r="K698" s="56"/>
      <c r="L698" s="56">
        <f t="shared" si="10"/>
        <v>88.888888888888886</v>
      </c>
      <c r="M698" s="8"/>
    </row>
    <row r="699" spans="1:13" s="1" customFormat="1">
      <c r="A699" s="5">
        <v>698</v>
      </c>
      <c r="B699" s="6" t="s">
        <v>234</v>
      </c>
      <c r="C699" s="7" t="s">
        <v>235</v>
      </c>
      <c r="D699" s="5" t="s">
        <v>43</v>
      </c>
      <c r="E699" s="8" t="s">
        <v>89</v>
      </c>
      <c r="F699" s="56">
        <f>VLOOKUP(B699,[15]Sheet3!$A$7:$G$73,7,FALSE)</f>
        <v>88.888888888888886</v>
      </c>
      <c r="G699" s="56"/>
      <c r="H699" s="56"/>
      <c r="I699" s="56"/>
      <c r="J699" s="56"/>
      <c r="K699" s="56"/>
      <c r="L699" s="56">
        <f t="shared" si="10"/>
        <v>88.888888888888886</v>
      </c>
      <c r="M699" s="8"/>
    </row>
    <row r="700" spans="1:13" s="1" customFormat="1">
      <c r="A700" s="5">
        <v>699</v>
      </c>
      <c r="B700" s="6" t="s">
        <v>240</v>
      </c>
      <c r="C700" s="7" t="s">
        <v>241</v>
      </c>
      <c r="D700" s="5" t="s">
        <v>43</v>
      </c>
      <c r="E700" s="8" t="s">
        <v>89</v>
      </c>
      <c r="F700" s="56">
        <f>VLOOKUP(B700,[15]Sheet3!$A$7:$G$73,7,FALSE)</f>
        <v>88.888888888888886</v>
      </c>
      <c r="G700" s="56"/>
      <c r="H700" s="56"/>
      <c r="I700" s="56"/>
      <c r="J700" s="56"/>
      <c r="K700" s="56"/>
      <c r="L700" s="56">
        <f t="shared" si="10"/>
        <v>88.888888888888886</v>
      </c>
      <c r="M700" s="8"/>
    </row>
    <row r="701" spans="1:13" s="1" customFormat="1">
      <c r="A701" s="5">
        <v>700</v>
      </c>
      <c r="B701" s="6" t="s">
        <v>242</v>
      </c>
      <c r="C701" s="7" t="s">
        <v>243</v>
      </c>
      <c r="D701" s="5" t="s">
        <v>7</v>
      </c>
      <c r="E701" s="8" t="s">
        <v>89</v>
      </c>
      <c r="F701" s="56">
        <f>VLOOKUP(B701,[15]Sheet3!$A$7:$G$73,7,FALSE)</f>
        <v>94.444444444444443</v>
      </c>
      <c r="G701" s="56"/>
      <c r="H701" s="56"/>
      <c r="I701" s="56"/>
      <c r="J701" s="56"/>
      <c r="K701" s="56"/>
      <c r="L701" s="56">
        <f t="shared" si="10"/>
        <v>94.444444444444443</v>
      </c>
      <c r="M701" s="8"/>
    </row>
    <row r="702" spans="1:13" s="1" customFormat="1">
      <c r="A702" s="5">
        <v>701</v>
      </c>
      <c r="B702" s="6" t="s">
        <v>256</v>
      </c>
      <c r="C702" s="7" t="s">
        <v>257</v>
      </c>
      <c r="D702" s="5" t="s">
        <v>43</v>
      </c>
      <c r="E702" s="8" t="s">
        <v>89</v>
      </c>
      <c r="F702" s="56">
        <f>VLOOKUP(B702,[15]Sheet3!$A$7:$G$73,7,FALSE)</f>
        <v>88.888888888888886</v>
      </c>
      <c r="G702" s="56"/>
      <c r="H702" s="56"/>
      <c r="I702" s="56"/>
      <c r="J702" s="56"/>
      <c r="K702" s="56"/>
      <c r="L702" s="56">
        <f t="shared" si="10"/>
        <v>88.888888888888886</v>
      </c>
      <c r="M702" s="8"/>
    </row>
    <row r="703" spans="1:13" s="1" customFormat="1">
      <c r="A703" s="5">
        <v>702</v>
      </c>
      <c r="B703" s="6" t="s">
        <v>268</v>
      </c>
      <c r="C703" s="7" t="s">
        <v>269</v>
      </c>
      <c r="D703" s="5" t="s">
        <v>43</v>
      </c>
      <c r="E703" s="8" t="s">
        <v>89</v>
      </c>
      <c r="F703" s="56">
        <f>VLOOKUP(B703,[15]Sheet3!$A$7:$G$73,7,FALSE)</f>
        <v>88.888888888888886</v>
      </c>
      <c r="G703" s="56"/>
      <c r="H703" s="56"/>
      <c r="I703" s="56"/>
      <c r="J703" s="56"/>
      <c r="K703" s="56"/>
      <c r="L703" s="56">
        <f t="shared" si="10"/>
        <v>88.888888888888886</v>
      </c>
      <c r="M703" s="8"/>
    </row>
    <row r="704" spans="1:13" s="1" customFormat="1">
      <c r="A704" s="5">
        <v>703</v>
      </c>
      <c r="B704" s="6" t="s">
        <v>276</v>
      </c>
      <c r="C704" s="7" t="s">
        <v>277</v>
      </c>
      <c r="D704" s="5" t="s">
        <v>7</v>
      </c>
      <c r="E704" s="8" t="s">
        <v>89</v>
      </c>
      <c r="F704" s="56">
        <f>VLOOKUP(B704,[15]Sheet3!$A$7:$G$73,7,FALSE)</f>
        <v>88.888888888888886</v>
      </c>
      <c r="G704" s="56"/>
      <c r="H704" s="56"/>
      <c r="I704" s="56"/>
      <c r="J704" s="56"/>
      <c r="K704" s="56"/>
      <c r="L704" s="56">
        <f t="shared" si="10"/>
        <v>88.888888888888886</v>
      </c>
      <c r="M704" s="8"/>
    </row>
    <row r="705" spans="1:13" s="1" customFormat="1">
      <c r="A705" s="5">
        <v>704</v>
      </c>
      <c r="B705" s="6" t="s">
        <v>288</v>
      </c>
      <c r="C705" s="7" t="s">
        <v>289</v>
      </c>
      <c r="D705" s="5" t="s">
        <v>43</v>
      </c>
      <c r="E705" s="8" t="s">
        <v>89</v>
      </c>
      <c r="F705" s="56">
        <f>VLOOKUP(B705,[15]Sheet3!$A$7:$G$73,7,FALSE)</f>
        <v>94.444444444444443</v>
      </c>
      <c r="G705" s="56"/>
      <c r="H705" s="56"/>
      <c r="I705" s="56"/>
      <c r="J705" s="56"/>
      <c r="K705" s="56"/>
      <c r="L705" s="56">
        <f t="shared" si="10"/>
        <v>94.444444444444443</v>
      </c>
      <c r="M705" s="8"/>
    </row>
    <row r="706" spans="1:13" s="1" customFormat="1">
      <c r="A706" s="5">
        <v>705</v>
      </c>
      <c r="B706" s="6" t="s">
        <v>306</v>
      </c>
      <c r="C706" s="7" t="s">
        <v>307</v>
      </c>
      <c r="D706" s="5" t="s">
        <v>43</v>
      </c>
      <c r="E706" s="8" t="s">
        <v>89</v>
      </c>
      <c r="F706" s="56">
        <f>VLOOKUP(B706,[15]Sheet3!$A$7:$G$73,7,FALSE)</f>
        <v>88.888888888888886</v>
      </c>
      <c r="G706" s="56"/>
      <c r="H706" s="56"/>
      <c r="I706" s="56"/>
      <c r="J706" s="56"/>
      <c r="K706" s="56"/>
      <c r="L706" s="56">
        <f t="shared" ref="L706:L769" si="11">AVERAGE(F706:K706)</f>
        <v>88.888888888888886</v>
      </c>
      <c r="M706" s="8"/>
    </row>
    <row r="707" spans="1:13" s="1" customFormat="1">
      <c r="A707" s="5">
        <v>706</v>
      </c>
      <c r="B707" s="6" t="s">
        <v>316</v>
      </c>
      <c r="C707" s="7" t="s">
        <v>317</v>
      </c>
      <c r="D707" s="5" t="s">
        <v>7</v>
      </c>
      <c r="E707" s="8" t="s">
        <v>89</v>
      </c>
      <c r="F707" s="56">
        <f>VLOOKUP(B707,[15]Sheet3!$A$7:$G$73,7,FALSE)</f>
        <v>66.666666666666657</v>
      </c>
      <c r="G707" s="56"/>
      <c r="H707" s="56"/>
      <c r="I707" s="56"/>
      <c r="J707" s="56"/>
      <c r="K707" s="56"/>
      <c r="L707" s="56">
        <f t="shared" si="11"/>
        <v>66.666666666666657</v>
      </c>
      <c r="M707" s="8"/>
    </row>
    <row r="708" spans="1:13" s="1" customFormat="1">
      <c r="A708" s="5">
        <v>707</v>
      </c>
      <c r="B708" s="6" t="s">
        <v>326</v>
      </c>
      <c r="C708" s="7" t="s">
        <v>327</v>
      </c>
      <c r="D708" s="5" t="s">
        <v>7</v>
      </c>
      <c r="E708" s="8" t="s">
        <v>89</v>
      </c>
      <c r="F708" s="56">
        <f>VLOOKUP(B708,[15]Sheet3!$A$7:$G$73,7,FALSE)</f>
        <v>88.888888888888886</v>
      </c>
      <c r="G708" s="56"/>
      <c r="H708" s="56"/>
      <c r="I708" s="56"/>
      <c r="J708" s="56"/>
      <c r="K708" s="56"/>
      <c r="L708" s="56">
        <f t="shared" si="11"/>
        <v>88.888888888888886</v>
      </c>
      <c r="M708" s="8"/>
    </row>
    <row r="709" spans="1:13" s="1" customFormat="1">
      <c r="A709" s="5">
        <v>708</v>
      </c>
      <c r="B709" s="6" t="s">
        <v>332</v>
      </c>
      <c r="C709" s="7" t="s">
        <v>333</v>
      </c>
      <c r="D709" s="5" t="s">
        <v>7</v>
      </c>
      <c r="E709" s="8" t="s">
        <v>89</v>
      </c>
      <c r="F709" s="56">
        <f>VLOOKUP(B709,[15]Sheet3!$A$7:$G$73,7,FALSE)</f>
        <v>88.888888888888886</v>
      </c>
      <c r="G709" s="56"/>
      <c r="H709" s="56"/>
      <c r="I709" s="56"/>
      <c r="J709" s="56"/>
      <c r="K709" s="56"/>
      <c r="L709" s="56">
        <f t="shared" si="11"/>
        <v>88.888888888888886</v>
      </c>
      <c r="M709" s="8"/>
    </row>
    <row r="710" spans="1:13" s="1" customFormat="1">
      <c r="A710" s="5">
        <v>709</v>
      </c>
      <c r="B710" s="6" t="s">
        <v>336</v>
      </c>
      <c r="C710" s="7" t="s">
        <v>337</v>
      </c>
      <c r="D710" s="5" t="s">
        <v>7</v>
      </c>
      <c r="E710" s="8" t="s">
        <v>89</v>
      </c>
      <c r="F710" s="56">
        <f>VLOOKUP(B710,[15]Sheet3!$A$7:$G$73,7,FALSE)</f>
        <v>88.888888888888886</v>
      </c>
      <c r="G710" s="56"/>
      <c r="H710" s="56"/>
      <c r="I710" s="56"/>
      <c r="J710" s="56"/>
      <c r="K710" s="56"/>
      <c r="L710" s="56">
        <f t="shared" si="11"/>
        <v>88.888888888888886</v>
      </c>
      <c r="M710" s="8"/>
    </row>
    <row r="711" spans="1:13" s="1" customFormat="1">
      <c r="A711" s="5">
        <v>710</v>
      </c>
      <c r="B711" s="6" t="s">
        <v>344</v>
      </c>
      <c r="C711" s="7" t="s">
        <v>345</v>
      </c>
      <c r="D711" s="5" t="s">
        <v>7</v>
      </c>
      <c r="E711" s="8" t="s">
        <v>89</v>
      </c>
      <c r="F711" s="56">
        <f>VLOOKUP(B711,[15]Sheet3!$A$7:$G$73,7,FALSE)</f>
        <v>83.333333333333343</v>
      </c>
      <c r="G711" s="56"/>
      <c r="H711" s="56"/>
      <c r="I711" s="56"/>
      <c r="J711" s="56"/>
      <c r="K711" s="56"/>
      <c r="L711" s="56">
        <f t="shared" si="11"/>
        <v>83.333333333333343</v>
      </c>
      <c r="M711" s="8"/>
    </row>
    <row r="712" spans="1:13" s="1" customFormat="1">
      <c r="A712" s="5">
        <v>711</v>
      </c>
      <c r="B712" s="18" t="s">
        <v>350</v>
      </c>
      <c r="C712" s="19" t="s">
        <v>351</v>
      </c>
      <c r="D712" s="20" t="s">
        <v>7</v>
      </c>
      <c r="E712" s="8" t="s">
        <v>89</v>
      </c>
      <c r="F712" s="56">
        <f>VLOOKUP(B712,[15]Sheet3!$A$7:$G$73,7,FALSE)</f>
        <v>72.222222222222214</v>
      </c>
      <c r="G712" s="56"/>
      <c r="H712" s="56"/>
      <c r="I712" s="56"/>
      <c r="J712" s="56"/>
      <c r="K712" s="56"/>
      <c r="L712" s="56">
        <f t="shared" si="11"/>
        <v>72.222222222222214</v>
      </c>
      <c r="M712" s="8"/>
    </row>
    <row r="713" spans="1:13" s="1" customFormat="1">
      <c r="A713" s="5">
        <v>712</v>
      </c>
      <c r="B713" s="6" t="s">
        <v>356</v>
      </c>
      <c r="C713" s="7" t="s">
        <v>357</v>
      </c>
      <c r="D713" s="5" t="s">
        <v>7</v>
      </c>
      <c r="E713" s="8" t="s">
        <v>89</v>
      </c>
      <c r="F713" s="56">
        <f>VLOOKUP(B713,[15]Sheet3!$A$7:$G$73,7,FALSE)</f>
        <v>83.333333333333343</v>
      </c>
      <c r="G713" s="56"/>
      <c r="H713" s="56"/>
      <c r="I713" s="56"/>
      <c r="J713" s="56"/>
      <c r="K713" s="56"/>
      <c r="L713" s="56">
        <f t="shared" si="11"/>
        <v>83.333333333333343</v>
      </c>
      <c r="M713" s="8"/>
    </row>
    <row r="714" spans="1:13" s="1" customFormat="1">
      <c r="A714" s="5">
        <v>713</v>
      </c>
      <c r="B714" s="6" t="s">
        <v>360</v>
      </c>
      <c r="C714" s="7" t="s">
        <v>361</v>
      </c>
      <c r="D714" s="5" t="s">
        <v>7</v>
      </c>
      <c r="E714" s="8" t="s">
        <v>89</v>
      </c>
      <c r="F714" s="56">
        <f>VLOOKUP(B714,[15]Sheet3!$A$7:$G$73,7,FALSE)</f>
        <v>72.222222222222214</v>
      </c>
      <c r="G714" s="56"/>
      <c r="H714" s="56"/>
      <c r="I714" s="56"/>
      <c r="J714" s="56"/>
      <c r="K714" s="56"/>
      <c r="L714" s="56">
        <f t="shared" si="11"/>
        <v>72.222222222222214</v>
      </c>
      <c r="M714" s="8"/>
    </row>
    <row r="715" spans="1:13" s="1" customFormat="1">
      <c r="A715" s="5">
        <v>714</v>
      </c>
      <c r="B715" s="6" t="s">
        <v>364</v>
      </c>
      <c r="C715" s="7" t="s">
        <v>365</v>
      </c>
      <c r="D715" s="5" t="s">
        <v>7</v>
      </c>
      <c r="E715" s="8" t="s">
        <v>89</v>
      </c>
      <c r="F715" s="56">
        <f>VLOOKUP(B715,[15]Sheet3!$A$7:$G$73,7,FALSE)</f>
        <v>83.333333333333343</v>
      </c>
      <c r="G715" s="56"/>
      <c r="H715" s="56"/>
      <c r="I715" s="56"/>
      <c r="J715" s="56"/>
      <c r="K715" s="56"/>
      <c r="L715" s="56">
        <f t="shared" si="11"/>
        <v>83.333333333333343</v>
      </c>
      <c r="M715" s="8"/>
    </row>
    <row r="716" spans="1:13" s="1" customFormat="1">
      <c r="A716" s="5">
        <v>715</v>
      </c>
      <c r="B716" s="6" t="s">
        <v>377</v>
      </c>
      <c r="C716" s="7" t="s">
        <v>378</v>
      </c>
      <c r="D716" s="5" t="s">
        <v>7</v>
      </c>
      <c r="E716" s="8" t="s">
        <v>89</v>
      </c>
      <c r="F716" s="56">
        <f>VLOOKUP(B716,[15]Sheet3!$A$7:$G$73,7,FALSE)</f>
        <v>72.222222222222214</v>
      </c>
      <c r="G716" s="56"/>
      <c r="H716" s="56"/>
      <c r="I716" s="56"/>
      <c r="J716" s="56"/>
      <c r="K716" s="56"/>
      <c r="L716" s="56">
        <f t="shared" si="11"/>
        <v>72.222222222222214</v>
      </c>
      <c r="M716" s="8"/>
    </row>
    <row r="717" spans="1:13" s="1" customFormat="1">
      <c r="A717" s="5">
        <v>716</v>
      </c>
      <c r="B717" s="6" t="s">
        <v>405</v>
      </c>
      <c r="C717" s="7" t="s">
        <v>406</v>
      </c>
      <c r="D717" s="5" t="s">
        <v>7</v>
      </c>
      <c r="E717" s="8" t="s">
        <v>89</v>
      </c>
      <c r="F717" s="56">
        <f>VLOOKUP(B717,[15]Sheet3!$A$7:$G$73,7,FALSE)</f>
        <v>83.333333333333343</v>
      </c>
      <c r="G717" s="56"/>
      <c r="H717" s="56"/>
      <c r="I717" s="56"/>
      <c r="J717" s="56"/>
      <c r="K717" s="56"/>
      <c r="L717" s="56">
        <f t="shared" si="11"/>
        <v>83.333333333333343</v>
      </c>
      <c r="M717" s="8"/>
    </row>
    <row r="718" spans="1:13" s="1" customFormat="1">
      <c r="A718" s="5">
        <v>717</v>
      </c>
      <c r="B718" s="6" t="s">
        <v>433</v>
      </c>
      <c r="C718" s="7" t="s">
        <v>434</v>
      </c>
      <c r="D718" s="5" t="s">
        <v>7</v>
      </c>
      <c r="E718" s="8" t="s">
        <v>89</v>
      </c>
      <c r="F718" s="56">
        <f>VLOOKUP(B718,[15]Sheet3!$A$7:$G$73,7,FALSE)</f>
        <v>88.888888888888886</v>
      </c>
      <c r="G718" s="56"/>
      <c r="H718" s="56"/>
      <c r="I718" s="56"/>
      <c r="J718" s="56"/>
      <c r="K718" s="56"/>
      <c r="L718" s="56">
        <f t="shared" si="11"/>
        <v>88.888888888888886</v>
      </c>
      <c r="M718" s="8"/>
    </row>
    <row r="719" spans="1:13" s="1" customFormat="1">
      <c r="A719" s="5">
        <v>718</v>
      </c>
      <c r="B719" s="6" t="s">
        <v>455</v>
      </c>
      <c r="C719" s="7" t="s">
        <v>456</v>
      </c>
      <c r="D719" s="5" t="s">
        <v>7</v>
      </c>
      <c r="E719" s="8" t="s">
        <v>89</v>
      </c>
      <c r="F719" s="56">
        <f>VLOOKUP(B719,[15]Sheet3!$A$7:$G$73,7,FALSE)</f>
        <v>94.444444444444443</v>
      </c>
      <c r="G719" s="56"/>
      <c r="H719" s="56"/>
      <c r="I719" s="56"/>
      <c r="J719" s="56"/>
      <c r="K719" s="56"/>
      <c r="L719" s="56">
        <f t="shared" si="11"/>
        <v>94.444444444444443</v>
      </c>
      <c r="M719" s="8"/>
    </row>
    <row r="720" spans="1:13" s="1" customFormat="1">
      <c r="A720" s="5">
        <v>719</v>
      </c>
      <c r="B720" s="13" t="s">
        <v>473</v>
      </c>
      <c r="C720" s="9" t="s">
        <v>474</v>
      </c>
      <c r="D720" s="10" t="s">
        <v>7</v>
      </c>
      <c r="E720" s="8" t="s">
        <v>89</v>
      </c>
      <c r="F720" s="56">
        <f>VLOOKUP(B720,[15]Sheet3!$A$7:$G$73,7,FALSE)</f>
        <v>88.888888888888886</v>
      </c>
      <c r="G720" s="56"/>
      <c r="H720" s="56"/>
      <c r="I720" s="56"/>
      <c r="J720" s="56"/>
      <c r="K720" s="56"/>
      <c r="L720" s="56">
        <f t="shared" si="11"/>
        <v>88.888888888888886</v>
      </c>
      <c r="M720" s="8"/>
    </row>
    <row r="721" spans="1:13" s="1" customFormat="1">
      <c r="A721" s="5">
        <v>720</v>
      </c>
      <c r="B721" s="6" t="s">
        <v>589</v>
      </c>
      <c r="C721" s="7" t="s">
        <v>590</v>
      </c>
      <c r="D721" s="5" t="s">
        <v>7</v>
      </c>
      <c r="E721" s="8" t="s">
        <v>89</v>
      </c>
      <c r="F721" s="56">
        <f>VLOOKUP(B721,[15]Sheet3!$A$7:$G$73,7,FALSE)</f>
        <v>94.444444444444443</v>
      </c>
      <c r="G721" s="56"/>
      <c r="H721" s="56"/>
      <c r="I721" s="56"/>
      <c r="J721" s="56"/>
      <c r="K721" s="56"/>
      <c r="L721" s="56">
        <f t="shared" si="11"/>
        <v>94.444444444444443</v>
      </c>
      <c r="M721" s="8"/>
    </row>
    <row r="722" spans="1:13" s="1" customFormat="1">
      <c r="A722" s="5">
        <v>721</v>
      </c>
      <c r="B722" s="6" t="s">
        <v>591</v>
      </c>
      <c r="C722" s="7" t="s">
        <v>592</v>
      </c>
      <c r="D722" s="5" t="s">
        <v>7</v>
      </c>
      <c r="E722" s="8" t="s">
        <v>89</v>
      </c>
      <c r="F722" s="56">
        <f>VLOOKUP(B722,[15]Sheet3!$A$7:$G$73,7,FALSE)</f>
        <v>88.888888888888886</v>
      </c>
      <c r="G722" s="56"/>
      <c r="H722" s="56"/>
      <c r="I722" s="56"/>
      <c r="J722" s="56"/>
      <c r="K722" s="56"/>
      <c r="L722" s="56">
        <f t="shared" si="11"/>
        <v>88.888888888888886</v>
      </c>
      <c r="M722" s="8"/>
    </row>
    <row r="723" spans="1:13" s="1" customFormat="1">
      <c r="A723" s="5">
        <v>722</v>
      </c>
      <c r="B723" s="6" t="s">
        <v>627</v>
      </c>
      <c r="C723" s="7" t="s">
        <v>628</v>
      </c>
      <c r="D723" s="5" t="s">
        <v>7</v>
      </c>
      <c r="E723" s="8" t="s">
        <v>89</v>
      </c>
      <c r="F723" s="56">
        <f>VLOOKUP(B723,[15]Sheet3!$A$7:$G$73,7,FALSE)</f>
        <v>88.888888888888886</v>
      </c>
      <c r="G723" s="56"/>
      <c r="H723" s="56"/>
      <c r="I723" s="56"/>
      <c r="J723" s="56"/>
      <c r="K723" s="56"/>
      <c r="L723" s="56">
        <f t="shared" si="11"/>
        <v>88.888888888888886</v>
      </c>
      <c r="M723" s="8"/>
    </row>
    <row r="724" spans="1:13" s="1" customFormat="1">
      <c r="A724" s="5">
        <v>723</v>
      </c>
      <c r="B724" s="6" t="s">
        <v>645</v>
      </c>
      <c r="C724" s="7" t="s">
        <v>646</v>
      </c>
      <c r="D724" s="5" t="s">
        <v>43</v>
      </c>
      <c r="E724" s="8" t="s">
        <v>89</v>
      </c>
      <c r="F724" s="56">
        <f>VLOOKUP(B724,[15]Sheet3!$A$7:$G$73,7,FALSE)</f>
        <v>72.222222222222214</v>
      </c>
      <c r="G724" s="56"/>
      <c r="H724" s="56"/>
      <c r="I724" s="56"/>
      <c r="J724" s="56"/>
      <c r="K724" s="56"/>
      <c r="L724" s="56">
        <f t="shared" si="11"/>
        <v>72.222222222222214</v>
      </c>
      <c r="M724" s="8"/>
    </row>
    <row r="725" spans="1:13" s="1" customFormat="1">
      <c r="A725" s="5">
        <v>724</v>
      </c>
      <c r="B725" s="6" t="s">
        <v>727</v>
      </c>
      <c r="C725" s="7" t="s">
        <v>728</v>
      </c>
      <c r="D725" s="5" t="s">
        <v>43</v>
      </c>
      <c r="E725" s="8" t="s">
        <v>89</v>
      </c>
      <c r="F725" s="56">
        <f>VLOOKUP(B725,[15]Sheet3!$A$7:$G$73,7,FALSE)</f>
        <v>88.888888888888886</v>
      </c>
      <c r="G725" s="56"/>
      <c r="H725" s="56"/>
      <c r="I725" s="56"/>
      <c r="J725" s="56"/>
      <c r="K725" s="56"/>
      <c r="L725" s="56">
        <f t="shared" si="11"/>
        <v>88.888888888888886</v>
      </c>
      <c r="M725" s="8"/>
    </row>
    <row r="726" spans="1:13" s="1" customFormat="1">
      <c r="A726" s="5">
        <v>725</v>
      </c>
      <c r="B726" s="6" t="s">
        <v>729</v>
      </c>
      <c r="C726" s="7" t="s">
        <v>730</v>
      </c>
      <c r="D726" s="5" t="s">
        <v>43</v>
      </c>
      <c r="E726" s="8" t="s">
        <v>89</v>
      </c>
      <c r="F726" s="56">
        <f>VLOOKUP(B726,[15]Sheet3!$A$7:$G$73,7,FALSE)</f>
        <v>72.222222222222214</v>
      </c>
      <c r="G726" s="56"/>
      <c r="H726" s="56"/>
      <c r="I726" s="56"/>
      <c r="J726" s="56"/>
      <c r="K726" s="56"/>
      <c r="L726" s="56">
        <f t="shared" si="11"/>
        <v>72.222222222222214</v>
      </c>
      <c r="M726" s="8"/>
    </row>
    <row r="727" spans="1:13" s="1" customFormat="1">
      <c r="A727" s="5">
        <v>726</v>
      </c>
      <c r="B727" s="11" t="s">
        <v>757</v>
      </c>
      <c r="C727" s="12" t="s">
        <v>758</v>
      </c>
      <c r="D727" s="8" t="s">
        <v>7</v>
      </c>
      <c r="E727" s="8" t="s">
        <v>89</v>
      </c>
      <c r="F727" s="56">
        <f>VLOOKUP(B727,[15]Sheet3!$A$7:$G$73,7,FALSE)</f>
        <v>88.888888888888886</v>
      </c>
      <c r="G727" s="56"/>
      <c r="H727" s="56"/>
      <c r="I727" s="56"/>
      <c r="J727" s="56"/>
      <c r="K727" s="56"/>
      <c r="L727" s="56">
        <f t="shared" si="11"/>
        <v>88.888888888888886</v>
      </c>
      <c r="M727" s="8"/>
    </row>
    <row r="728" spans="1:13" s="1" customFormat="1">
      <c r="A728" s="5">
        <v>727</v>
      </c>
      <c r="B728" s="6" t="s">
        <v>775</v>
      </c>
      <c r="C728" s="7" t="s">
        <v>776</v>
      </c>
      <c r="D728" s="5" t="s">
        <v>7</v>
      </c>
      <c r="E728" s="8" t="s">
        <v>89</v>
      </c>
      <c r="F728" s="56">
        <f>VLOOKUP(B728,[15]Sheet3!$A$7:$G$73,7,FALSE)</f>
        <v>100</v>
      </c>
      <c r="G728" s="56"/>
      <c r="H728" s="56"/>
      <c r="I728" s="56"/>
      <c r="J728" s="56"/>
      <c r="K728" s="56"/>
      <c r="L728" s="56">
        <f t="shared" si="11"/>
        <v>100</v>
      </c>
      <c r="M728" s="8"/>
    </row>
    <row r="729" spans="1:13" s="1" customFormat="1">
      <c r="A729" s="5">
        <v>728</v>
      </c>
      <c r="B729" s="24" t="s">
        <v>829</v>
      </c>
      <c r="C729" s="29" t="s">
        <v>830</v>
      </c>
      <c r="D729" s="25" t="s">
        <v>7</v>
      </c>
      <c r="E729" s="8" t="s">
        <v>89</v>
      </c>
      <c r="F729" s="56">
        <f>VLOOKUP(B729,[15]Sheet3!$A$7:$G$73,7,FALSE)</f>
        <v>61.111111111111114</v>
      </c>
      <c r="G729" s="56"/>
      <c r="H729" s="56"/>
      <c r="I729" s="56"/>
      <c r="J729" s="56"/>
      <c r="K729" s="56"/>
      <c r="L729" s="56">
        <f t="shared" si="11"/>
        <v>61.111111111111114</v>
      </c>
      <c r="M729" s="8"/>
    </row>
    <row r="730" spans="1:13" s="1" customFormat="1">
      <c r="A730" s="5">
        <v>729</v>
      </c>
      <c r="B730" s="6" t="s">
        <v>869</v>
      </c>
      <c r="C730" s="7" t="s">
        <v>870</v>
      </c>
      <c r="D730" s="5" t="s">
        <v>7</v>
      </c>
      <c r="E730" s="8" t="s">
        <v>89</v>
      </c>
      <c r="F730" s="56">
        <f>VLOOKUP(B730,[15]Sheet3!$A$7:$G$73,7,FALSE)</f>
        <v>83.333333333333343</v>
      </c>
      <c r="G730" s="56"/>
      <c r="H730" s="56"/>
      <c r="I730" s="56"/>
      <c r="J730" s="56"/>
      <c r="K730" s="56"/>
      <c r="L730" s="56">
        <f t="shared" si="11"/>
        <v>83.333333333333343</v>
      </c>
      <c r="M730" s="8"/>
    </row>
    <row r="731" spans="1:13" s="1" customFormat="1">
      <c r="A731" s="5">
        <v>730</v>
      </c>
      <c r="B731" s="6" t="s">
        <v>937</v>
      </c>
      <c r="C731" s="7" t="s">
        <v>938</v>
      </c>
      <c r="D731" s="5" t="s">
        <v>43</v>
      </c>
      <c r="E731" s="8" t="s">
        <v>89</v>
      </c>
      <c r="F731" s="56">
        <f>VLOOKUP(B731,[15]Sheet3!$A$7:$G$73,7,FALSE)</f>
        <v>66.666666666666657</v>
      </c>
      <c r="G731" s="56"/>
      <c r="H731" s="56"/>
      <c r="I731" s="56"/>
      <c r="J731" s="56"/>
      <c r="K731" s="56"/>
      <c r="L731" s="56">
        <f t="shared" si="11"/>
        <v>66.666666666666657</v>
      </c>
      <c r="M731" s="8"/>
    </row>
    <row r="732" spans="1:13" s="1" customFormat="1">
      <c r="A732" s="5">
        <v>731</v>
      </c>
      <c r="B732" s="6" t="s">
        <v>941</v>
      </c>
      <c r="C732" s="7" t="s">
        <v>942</v>
      </c>
      <c r="D732" s="5" t="s">
        <v>43</v>
      </c>
      <c r="E732" s="8" t="s">
        <v>89</v>
      </c>
      <c r="F732" s="56">
        <f>VLOOKUP(B732,[15]Sheet3!$A$7:$G$73,7,FALSE)</f>
        <v>72.222222222222214</v>
      </c>
      <c r="G732" s="56"/>
      <c r="H732" s="56"/>
      <c r="I732" s="56"/>
      <c r="J732" s="56"/>
      <c r="K732" s="56"/>
      <c r="L732" s="56">
        <f t="shared" si="11"/>
        <v>72.222222222222214</v>
      </c>
      <c r="M732" s="8"/>
    </row>
    <row r="733" spans="1:13" s="1" customFormat="1">
      <c r="A733" s="5">
        <v>732</v>
      </c>
      <c r="B733" s="6" t="s">
        <v>945</v>
      </c>
      <c r="C733" s="7" t="s">
        <v>946</v>
      </c>
      <c r="D733" s="5" t="s">
        <v>43</v>
      </c>
      <c r="E733" s="8" t="s">
        <v>89</v>
      </c>
      <c r="F733" s="56">
        <f>VLOOKUP(B733,[15]Sheet3!$A$7:$G$73,7,FALSE)</f>
        <v>77.777777777777786</v>
      </c>
      <c r="G733" s="56"/>
      <c r="H733" s="56"/>
      <c r="I733" s="56"/>
      <c r="J733" s="56"/>
      <c r="K733" s="56"/>
      <c r="L733" s="56">
        <f t="shared" si="11"/>
        <v>77.777777777777786</v>
      </c>
      <c r="M733" s="8"/>
    </row>
    <row r="734" spans="1:13" s="1" customFormat="1">
      <c r="A734" s="5">
        <v>733</v>
      </c>
      <c r="B734" s="6" t="s">
        <v>949</v>
      </c>
      <c r="C734" s="7" t="s">
        <v>950</v>
      </c>
      <c r="D734" s="5" t="s">
        <v>43</v>
      </c>
      <c r="E734" s="8" t="s">
        <v>89</v>
      </c>
      <c r="F734" s="56">
        <f>VLOOKUP(B734,[15]Sheet3!$A$7:$G$73,7,FALSE)</f>
        <v>94.444444444444443</v>
      </c>
      <c r="G734" s="56"/>
      <c r="H734" s="56"/>
      <c r="I734" s="56"/>
      <c r="J734" s="56"/>
      <c r="K734" s="56"/>
      <c r="L734" s="56">
        <f t="shared" si="11"/>
        <v>94.444444444444443</v>
      </c>
      <c r="M734" s="8"/>
    </row>
    <row r="735" spans="1:13" s="1" customFormat="1">
      <c r="A735" s="5">
        <v>734</v>
      </c>
      <c r="B735" s="6" t="s">
        <v>1289</v>
      </c>
      <c r="C735" s="7" t="s">
        <v>1290</v>
      </c>
      <c r="D735" s="5" t="s">
        <v>43</v>
      </c>
      <c r="E735" s="8" t="s">
        <v>89</v>
      </c>
      <c r="F735" s="56">
        <f>VLOOKUP(B735,[15]Sheet3!$A$7:$G$73,7,FALSE)</f>
        <v>94.444444444444443</v>
      </c>
      <c r="G735" s="56"/>
      <c r="H735" s="56"/>
      <c r="I735" s="56"/>
      <c r="J735" s="56"/>
      <c r="K735" s="56"/>
      <c r="L735" s="56">
        <f t="shared" si="11"/>
        <v>94.444444444444443</v>
      </c>
      <c r="M735" s="8"/>
    </row>
    <row r="736" spans="1:13" s="1" customFormat="1">
      <c r="A736" s="5">
        <v>735</v>
      </c>
      <c r="B736" s="6" t="s">
        <v>1321</v>
      </c>
      <c r="C736" s="7" t="s">
        <v>1322</v>
      </c>
      <c r="D736" s="5" t="s">
        <v>43</v>
      </c>
      <c r="E736" s="8" t="s">
        <v>89</v>
      </c>
      <c r="F736" s="56">
        <f>VLOOKUP(B736,[15]Sheet3!$A$7:$G$73,7,FALSE)</f>
        <v>72.222222222222214</v>
      </c>
      <c r="G736" s="56"/>
      <c r="H736" s="56"/>
      <c r="I736" s="56"/>
      <c r="J736" s="56"/>
      <c r="K736" s="56"/>
      <c r="L736" s="56">
        <f t="shared" si="11"/>
        <v>72.222222222222214</v>
      </c>
      <c r="M736" s="8"/>
    </row>
    <row r="737" spans="1:13" s="1" customFormat="1">
      <c r="A737" s="5">
        <v>736</v>
      </c>
      <c r="B737" s="6" t="s">
        <v>1329</v>
      </c>
      <c r="C737" s="7" t="s">
        <v>1330</v>
      </c>
      <c r="D737" s="5" t="s">
        <v>43</v>
      </c>
      <c r="E737" s="8" t="s">
        <v>89</v>
      </c>
      <c r="F737" s="56">
        <f>VLOOKUP(B737,[15]Sheet3!$A$7:$G$73,7,FALSE)</f>
        <v>94.444444444444443</v>
      </c>
      <c r="G737" s="56"/>
      <c r="H737" s="56"/>
      <c r="I737" s="56"/>
      <c r="J737" s="56"/>
      <c r="K737" s="56"/>
      <c r="L737" s="56">
        <f t="shared" si="11"/>
        <v>94.444444444444443</v>
      </c>
      <c r="M737" s="8"/>
    </row>
    <row r="738" spans="1:13" s="1" customFormat="1">
      <c r="A738" s="5">
        <v>737</v>
      </c>
      <c r="B738" s="6" t="s">
        <v>1347</v>
      </c>
      <c r="C738" s="7" t="s">
        <v>1348</v>
      </c>
      <c r="D738" s="5" t="s">
        <v>43</v>
      </c>
      <c r="E738" s="8" t="s">
        <v>89</v>
      </c>
      <c r="F738" s="56">
        <f>VLOOKUP(B738,[15]Sheet3!$A$7:$G$73,7,FALSE)</f>
        <v>88.888888888888886</v>
      </c>
      <c r="G738" s="56"/>
      <c r="H738" s="56"/>
      <c r="I738" s="56"/>
      <c r="J738" s="56"/>
      <c r="K738" s="56"/>
      <c r="L738" s="56">
        <f t="shared" si="11"/>
        <v>88.888888888888886</v>
      </c>
      <c r="M738" s="8"/>
    </row>
    <row r="739" spans="1:13" s="1" customFormat="1">
      <c r="A739" s="5">
        <v>738</v>
      </c>
      <c r="B739" s="6" t="s">
        <v>1365</v>
      </c>
      <c r="C739" s="7" t="s">
        <v>1366</v>
      </c>
      <c r="D739" s="5" t="s">
        <v>43</v>
      </c>
      <c r="E739" s="8" t="s">
        <v>89</v>
      </c>
      <c r="F739" s="56">
        <f>VLOOKUP(B739,[15]Sheet3!$A$7:$G$73,7,FALSE)</f>
        <v>83.333333333333343</v>
      </c>
      <c r="G739" s="56"/>
      <c r="H739" s="56"/>
      <c r="I739" s="56"/>
      <c r="J739" s="56"/>
      <c r="K739" s="56"/>
      <c r="L739" s="56">
        <f t="shared" si="11"/>
        <v>83.333333333333343</v>
      </c>
      <c r="M739" s="8"/>
    </row>
    <row r="740" spans="1:13" s="1" customFormat="1">
      <c r="A740" s="5">
        <v>739</v>
      </c>
      <c r="B740" s="6" t="s">
        <v>1379</v>
      </c>
      <c r="C740" s="7" t="s">
        <v>1380</v>
      </c>
      <c r="D740" s="5" t="s">
        <v>43</v>
      </c>
      <c r="E740" s="8" t="s">
        <v>89</v>
      </c>
      <c r="F740" s="56">
        <f>VLOOKUP(B740,[15]Sheet3!$A$7:$G$73,7,FALSE)</f>
        <v>88.888888888888886</v>
      </c>
      <c r="G740" s="56"/>
      <c r="H740" s="56"/>
      <c r="I740" s="56"/>
      <c r="J740" s="56"/>
      <c r="K740" s="56"/>
      <c r="L740" s="56">
        <f t="shared" si="11"/>
        <v>88.888888888888886</v>
      </c>
      <c r="M740" s="8"/>
    </row>
    <row r="741" spans="1:13" s="1" customFormat="1">
      <c r="A741" s="5">
        <v>740</v>
      </c>
      <c r="B741" s="6" t="s">
        <v>1443</v>
      </c>
      <c r="C741" s="7" t="s">
        <v>1444</v>
      </c>
      <c r="D741" s="5" t="s">
        <v>43</v>
      </c>
      <c r="E741" s="8" t="s">
        <v>89</v>
      </c>
      <c r="F741" s="56">
        <f>VLOOKUP(B741,[15]Sheet3!$A$7:$G$73,7,FALSE)</f>
        <v>83.333333333333343</v>
      </c>
      <c r="G741" s="56"/>
      <c r="H741" s="56"/>
      <c r="I741" s="56"/>
      <c r="J741" s="56"/>
      <c r="K741" s="56"/>
      <c r="L741" s="56">
        <f t="shared" si="11"/>
        <v>83.333333333333343</v>
      </c>
      <c r="M741" s="8"/>
    </row>
    <row r="742" spans="1:13" s="1" customFormat="1">
      <c r="A742" s="5">
        <v>741</v>
      </c>
      <c r="B742" s="6" t="s">
        <v>1447</v>
      </c>
      <c r="C742" s="7" t="s">
        <v>1448</v>
      </c>
      <c r="D742" s="5" t="s">
        <v>43</v>
      </c>
      <c r="E742" s="8" t="s">
        <v>89</v>
      </c>
      <c r="F742" s="56">
        <f>VLOOKUP(B742,[15]Sheet3!$A$7:$G$73,7,FALSE)</f>
        <v>72.222222222222214</v>
      </c>
      <c r="G742" s="56"/>
      <c r="H742" s="56"/>
      <c r="I742" s="56"/>
      <c r="J742" s="56"/>
      <c r="K742" s="56"/>
      <c r="L742" s="56">
        <f t="shared" si="11"/>
        <v>72.222222222222214</v>
      </c>
      <c r="M742" s="8"/>
    </row>
    <row r="743" spans="1:13" s="1" customFormat="1">
      <c r="A743" s="5">
        <v>742</v>
      </c>
      <c r="B743" s="6" t="s">
        <v>1515</v>
      </c>
      <c r="C743" s="7" t="s">
        <v>1516</v>
      </c>
      <c r="D743" s="5" t="s">
        <v>43</v>
      </c>
      <c r="E743" s="8" t="s">
        <v>89</v>
      </c>
      <c r="F743" s="56">
        <f>VLOOKUP(B743,[15]Sheet3!$A$7:$G$73,7,FALSE)</f>
        <v>83.333333333333343</v>
      </c>
      <c r="G743" s="56"/>
      <c r="H743" s="56"/>
      <c r="I743" s="56"/>
      <c r="J743" s="56"/>
      <c r="K743" s="56"/>
      <c r="L743" s="56">
        <f t="shared" si="11"/>
        <v>83.333333333333343</v>
      </c>
      <c r="M743" s="8"/>
    </row>
    <row r="744" spans="1:13" s="1" customFormat="1">
      <c r="A744" s="5">
        <v>743</v>
      </c>
      <c r="B744" s="13" t="s">
        <v>1801</v>
      </c>
      <c r="C744" s="9" t="s">
        <v>1802</v>
      </c>
      <c r="D744" s="10" t="s">
        <v>7</v>
      </c>
      <c r="E744" s="8" t="s">
        <v>89</v>
      </c>
      <c r="F744" s="56">
        <f>VLOOKUP(B744,[15]Sheet3!$A$7:$G$73,7,FALSE)</f>
        <v>94.444444444444443</v>
      </c>
      <c r="G744" s="56"/>
      <c r="H744" s="56"/>
      <c r="I744" s="56"/>
      <c r="J744" s="56"/>
      <c r="K744" s="56"/>
      <c r="L744" s="56">
        <f t="shared" si="11"/>
        <v>94.444444444444443</v>
      </c>
      <c r="M744" s="8"/>
    </row>
    <row r="745" spans="1:13" s="1" customFormat="1">
      <c r="A745" s="5">
        <v>744</v>
      </c>
      <c r="B745" s="6" t="s">
        <v>1879</v>
      </c>
      <c r="C745" s="7" t="s">
        <v>1880</v>
      </c>
      <c r="D745" s="5" t="s">
        <v>43</v>
      </c>
      <c r="E745" s="8" t="s">
        <v>89</v>
      </c>
      <c r="F745" s="56">
        <f>VLOOKUP(B745,[15]Sheet3!$A$7:$G$73,7,FALSE)</f>
        <v>83.333333333333343</v>
      </c>
      <c r="G745" s="56"/>
      <c r="H745" s="56"/>
      <c r="I745" s="56"/>
      <c r="J745" s="56"/>
      <c r="K745" s="56"/>
      <c r="L745" s="56">
        <f t="shared" si="11"/>
        <v>83.333333333333343</v>
      </c>
      <c r="M745" s="8"/>
    </row>
    <row r="746" spans="1:13" s="1" customFormat="1">
      <c r="A746" s="5">
        <v>745</v>
      </c>
      <c r="B746" s="6" t="s">
        <v>1883</v>
      </c>
      <c r="C746" s="7" t="s">
        <v>1884</v>
      </c>
      <c r="D746" s="5" t="s">
        <v>7</v>
      </c>
      <c r="E746" s="8" t="s">
        <v>89</v>
      </c>
      <c r="F746" s="56">
        <f>VLOOKUP(B746,[15]Sheet3!$A$7:$G$73,7,FALSE)</f>
        <v>94.444444444444443</v>
      </c>
      <c r="G746" s="56"/>
      <c r="H746" s="56"/>
      <c r="I746" s="56"/>
      <c r="J746" s="56"/>
      <c r="K746" s="56"/>
      <c r="L746" s="56">
        <f t="shared" si="11"/>
        <v>94.444444444444443</v>
      </c>
      <c r="M746" s="8"/>
    </row>
    <row r="747" spans="1:13" s="1" customFormat="1">
      <c r="A747" s="5">
        <v>746</v>
      </c>
      <c r="B747" s="6" t="s">
        <v>1889</v>
      </c>
      <c r="C747" s="7" t="s">
        <v>1890</v>
      </c>
      <c r="D747" s="5" t="s">
        <v>43</v>
      </c>
      <c r="E747" s="8" t="s">
        <v>89</v>
      </c>
      <c r="F747" s="56">
        <f>VLOOKUP(B747,[15]Sheet3!$A$7:$G$73,7,FALSE)</f>
        <v>94.444444444444443</v>
      </c>
      <c r="G747" s="56"/>
      <c r="H747" s="56"/>
      <c r="I747" s="56"/>
      <c r="J747" s="56"/>
      <c r="K747" s="56"/>
      <c r="L747" s="56">
        <f t="shared" si="11"/>
        <v>94.444444444444443</v>
      </c>
      <c r="M747" s="8"/>
    </row>
    <row r="748" spans="1:13" s="1" customFormat="1">
      <c r="A748" s="5">
        <v>747</v>
      </c>
      <c r="B748" s="6" t="s">
        <v>370</v>
      </c>
      <c r="C748" s="7" t="s">
        <v>371</v>
      </c>
      <c r="D748" s="5" t="s">
        <v>7</v>
      </c>
      <c r="E748" s="8" t="s">
        <v>372</v>
      </c>
      <c r="F748" s="56">
        <f>VLOOKUP(B748,[18]Sheet1!$B$3:$I$71,8,FALSE)</f>
        <v>100</v>
      </c>
      <c r="G748" s="56">
        <f>VLOOKUP(B748,[19]Sheet1!$B$4:$H$69,7,FALSE)</f>
        <v>100</v>
      </c>
      <c r="H748" s="56">
        <f>VLOOKUP(B748,[20]Sheet1!$B$3:$F$71,5,FALSE)</f>
        <v>100</v>
      </c>
      <c r="I748" s="56"/>
      <c r="J748" s="56"/>
      <c r="K748" s="56"/>
      <c r="L748" s="56">
        <f t="shared" si="11"/>
        <v>100</v>
      </c>
      <c r="M748" s="8"/>
    </row>
    <row r="749" spans="1:13" s="1" customFormat="1">
      <c r="A749" s="5">
        <v>748</v>
      </c>
      <c r="B749" s="6" t="s">
        <v>471</v>
      </c>
      <c r="C749" s="7" t="s">
        <v>472</v>
      </c>
      <c r="D749" s="5" t="s">
        <v>7</v>
      </c>
      <c r="E749" s="8" t="s">
        <v>372</v>
      </c>
      <c r="F749" s="56">
        <f>VLOOKUP(B749,[18]Sheet1!$B$3:$I$71,8,FALSE)</f>
        <v>95.454545454545453</v>
      </c>
      <c r="G749" s="56">
        <f>VLOOKUP(B749,[19]Sheet1!$B$4:$H$69,7,FALSE)</f>
        <v>100</v>
      </c>
      <c r="H749" s="56">
        <f>VLOOKUP(B749,[20]Sheet1!$B$3:$F$71,5,FALSE)</f>
        <v>100</v>
      </c>
      <c r="I749" s="56"/>
      <c r="J749" s="56"/>
      <c r="K749" s="56"/>
      <c r="L749" s="56">
        <f t="shared" si="11"/>
        <v>98.484848484848484</v>
      </c>
      <c r="M749" s="8"/>
    </row>
    <row r="750" spans="1:13" s="1" customFormat="1">
      <c r="A750" s="5">
        <v>749</v>
      </c>
      <c r="B750" s="24" t="s">
        <v>475</v>
      </c>
      <c r="C750" s="12" t="s">
        <v>476</v>
      </c>
      <c r="D750" s="25" t="s">
        <v>7</v>
      </c>
      <c r="E750" s="8" t="s">
        <v>372</v>
      </c>
      <c r="F750" s="56">
        <f>VLOOKUP(B750,[18]Sheet1!$B$3:$I$71,8,FALSE)</f>
        <v>68.181818181818173</v>
      </c>
      <c r="G750" s="56">
        <f>VLOOKUP(B750,[19]Sheet1!$B$4:$H$69,7,FALSE)</f>
        <v>90.909090909090907</v>
      </c>
      <c r="H750" s="56">
        <f>VLOOKUP(B750,[20]Sheet1!$B$3:$F$71,5,FALSE)</f>
        <v>80</v>
      </c>
      <c r="I750" s="56"/>
      <c r="J750" s="56"/>
      <c r="K750" s="56"/>
      <c r="L750" s="56">
        <f t="shared" si="11"/>
        <v>79.696969696969688</v>
      </c>
      <c r="M750" s="8"/>
    </row>
    <row r="751" spans="1:13" s="1" customFormat="1">
      <c r="A751" s="5">
        <v>750</v>
      </c>
      <c r="B751" s="6" t="s">
        <v>477</v>
      </c>
      <c r="C751" s="7" t="s">
        <v>478</v>
      </c>
      <c r="D751" s="5" t="s">
        <v>7</v>
      </c>
      <c r="E751" s="8" t="s">
        <v>372</v>
      </c>
      <c r="F751" s="56">
        <f>VLOOKUP(B751,[18]Sheet1!$B$3:$I$71,8,FALSE)</f>
        <v>63.636363636363633</v>
      </c>
      <c r="G751" s="56">
        <f>VLOOKUP(B751,[19]Sheet1!$B$4:$H$69,7,FALSE)</f>
        <v>100</v>
      </c>
      <c r="H751" s="56">
        <f>VLOOKUP(B751,[20]Sheet1!$B$3:$F$71,5,FALSE)</f>
        <v>80</v>
      </c>
      <c r="I751" s="56"/>
      <c r="J751" s="56"/>
      <c r="K751" s="56"/>
      <c r="L751" s="56">
        <f t="shared" si="11"/>
        <v>81.212121212121204</v>
      </c>
      <c r="M751" s="8"/>
    </row>
    <row r="752" spans="1:13" s="1" customFormat="1">
      <c r="A752" s="5">
        <v>751</v>
      </c>
      <c r="B752" s="6" t="s">
        <v>501</v>
      </c>
      <c r="C752" s="7" t="s">
        <v>502</v>
      </c>
      <c r="D752" s="5" t="s">
        <v>7</v>
      </c>
      <c r="E752" s="8" t="s">
        <v>372</v>
      </c>
      <c r="F752" s="56">
        <f>VLOOKUP(B752,[18]Sheet1!$B$3:$I$71,8,FALSE)</f>
        <v>50</v>
      </c>
      <c r="G752" s="56">
        <f>VLOOKUP(B752,[19]Sheet1!$B$4:$H$69,7,FALSE)</f>
        <v>100</v>
      </c>
      <c r="H752" s="56">
        <f>VLOOKUP(B752,[20]Sheet1!$B$3:$F$71,5,FALSE)</f>
        <v>70</v>
      </c>
      <c r="I752" s="56"/>
      <c r="J752" s="56"/>
      <c r="K752" s="56"/>
      <c r="L752" s="56">
        <f t="shared" si="11"/>
        <v>73.333333333333329</v>
      </c>
      <c r="M752" s="8"/>
    </row>
    <row r="753" spans="1:13" s="1" customFormat="1">
      <c r="A753" s="5">
        <v>752</v>
      </c>
      <c r="B753" s="6" t="s">
        <v>503</v>
      </c>
      <c r="C753" s="7" t="s">
        <v>504</v>
      </c>
      <c r="D753" s="5" t="s">
        <v>7</v>
      </c>
      <c r="E753" s="8" t="s">
        <v>372</v>
      </c>
      <c r="F753" s="56">
        <f>VLOOKUP(B753,[18]Sheet1!$B$3:$I$71,8,FALSE)</f>
        <v>68.181818181818173</v>
      </c>
      <c r="G753" s="56">
        <f>VLOOKUP(B753,[19]Sheet1!$B$4:$H$69,7,FALSE)</f>
        <v>100</v>
      </c>
      <c r="H753" s="56">
        <f>VLOOKUP(B753,[20]Sheet1!$B$3:$F$71,5,FALSE)</f>
        <v>70</v>
      </c>
      <c r="I753" s="56"/>
      <c r="J753" s="56"/>
      <c r="K753" s="56"/>
      <c r="L753" s="56">
        <f t="shared" si="11"/>
        <v>79.393939393939391</v>
      </c>
      <c r="M753" s="8"/>
    </row>
    <row r="754" spans="1:13" s="1" customFormat="1">
      <c r="A754" s="5">
        <v>753</v>
      </c>
      <c r="B754" s="6" t="s">
        <v>525</v>
      </c>
      <c r="C754" s="7" t="s">
        <v>526</v>
      </c>
      <c r="D754" s="5" t="s">
        <v>43</v>
      </c>
      <c r="E754" s="8" t="s">
        <v>372</v>
      </c>
      <c r="F754" s="56">
        <f>VLOOKUP(B754,[18]Sheet1!$B$3:$I$71,8,FALSE)</f>
        <v>100</v>
      </c>
      <c r="G754" s="56">
        <f>VLOOKUP(B754,[19]Sheet1!$B$4:$H$69,7,FALSE)</f>
        <v>100</v>
      </c>
      <c r="H754" s="56">
        <f>VLOOKUP(B754,[20]Sheet1!$B$3:$F$71,5,FALSE)</f>
        <v>80</v>
      </c>
      <c r="I754" s="56"/>
      <c r="J754" s="56"/>
      <c r="K754" s="56"/>
      <c r="L754" s="56">
        <f t="shared" si="11"/>
        <v>93.333333333333329</v>
      </c>
      <c r="M754" s="8"/>
    </row>
    <row r="755" spans="1:13" s="1" customFormat="1">
      <c r="A755" s="5">
        <v>754</v>
      </c>
      <c r="B755" s="6" t="s">
        <v>529</v>
      </c>
      <c r="C755" s="7" t="s">
        <v>530</v>
      </c>
      <c r="D755" s="5" t="s">
        <v>43</v>
      </c>
      <c r="E755" s="8" t="s">
        <v>372</v>
      </c>
      <c r="F755" s="56">
        <f>VLOOKUP(B755,[18]Sheet1!$B$3:$I$71,8,FALSE)</f>
        <v>90.909090909090907</v>
      </c>
      <c r="G755" s="56">
        <f>VLOOKUP(B755,[19]Sheet1!$B$4:$H$69,7,FALSE)</f>
        <v>100</v>
      </c>
      <c r="H755" s="56">
        <f>VLOOKUP(B755,[20]Sheet1!$B$3:$F$71,5,FALSE)</f>
        <v>70</v>
      </c>
      <c r="I755" s="56"/>
      <c r="J755" s="56"/>
      <c r="K755" s="56"/>
      <c r="L755" s="56">
        <f t="shared" si="11"/>
        <v>86.969696969696955</v>
      </c>
      <c r="M755" s="8"/>
    </row>
    <row r="756" spans="1:13" s="1" customFormat="1">
      <c r="A756" s="5">
        <v>755</v>
      </c>
      <c r="B756" s="6" t="s">
        <v>531</v>
      </c>
      <c r="C756" s="7" t="s">
        <v>532</v>
      </c>
      <c r="D756" s="5" t="s">
        <v>43</v>
      </c>
      <c r="E756" s="8" t="s">
        <v>372</v>
      </c>
      <c r="F756" s="56">
        <f>VLOOKUP(B756,[18]Sheet1!$B$3:$I$71,8,FALSE)</f>
        <v>95.454545454545453</v>
      </c>
      <c r="G756" s="56">
        <f>VLOOKUP(B756,[19]Sheet1!$B$4:$H$69,7,FALSE)</f>
        <v>100</v>
      </c>
      <c r="H756" s="56">
        <f>VLOOKUP(B756,[20]Sheet1!$B$3:$F$71,5,FALSE)</f>
        <v>80</v>
      </c>
      <c r="I756" s="56"/>
      <c r="J756" s="56"/>
      <c r="K756" s="56"/>
      <c r="L756" s="56">
        <f t="shared" si="11"/>
        <v>91.818181818181813</v>
      </c>
      <c r="M756" s="8"/>
    </row>
    <row r="757" spans="1:13" s="1" customFormat="1">
      <c r="A757" s="5">
        <v>756</v>
      </c>
      <c r="B757" s="6" t="s">
        <v>533</v>
      </c>
      <c r="C757" s="7" t="s">
        <v>534</v>
      </c>
      <c r="D757" s="5" t="s">
        <v>7</v>
      </c>
      <c r="E757" s="8" t="s">
        <v>372</v>
      </c>
      <c r="F757" s="56">
        <f>VLOOKUP(B757,[18]Sheet1!$B$3:$I$71,8,FALSE)</f>
        <v>40.909090909090914</v>
      </c>
      <c r="G757" s="56">
        <f>VLOOKUP(B757,[19]Sheet1!$B$4:$H$69,7,FALSE)</f>
        <v>100</v>
      </c>
      <c r="H757" s="56">
        <f>VLOOKUP(B757,[20]Sheet1!$B$3:$F$71,5,FALSE)</f>
        <v>60</v>
      </c>
      <c r="I757" s="56"/>
      <c r="J757" s="56"/>
      <c r="K757" s="56"/>
      <c r="L757" s="56">
        <f t="shared" si="11"/>
        <v>66.969696969696969</v>
      </c>
      <c r="M757" s="8"/>
    </row>
    <row r="758" spans="1:13" s="1" customFormat="1">
      <c r="A758" s="5">
        <v>757</v>
      </c>
      <c r="B758" s="6" t="s">
        <v>601</v>
      </c>
      <c r="C758" s="7" t="s">
        <v>602</v>
      </c>
      <c r="D758" s="5" t="s">
        <v>43</v>
      </c>
      <c r="E758" s="8" t="s">
        <v>372</v>
      </c>
      <c r="F758" s="56">
        <f>VLOOKUP(B758,[18]Sheet1!$B$3:$I$71,8,FALSE)</f>
        <v>86.36363636363636</v>
      </c>
      <c r="G758" s="56">
        <f>VLOOKUP(B758,[19]Sheet1!$B$4:$H$69,7,FALSE)</f>
        <v>100</v>
      </c>
      <c r="H758" s="56">
        <f>VLOOKUP(B758,[20]Sheet1!$B$3:$F$71,5,FALSE)</f>
        <v>80</v>
      </c>
      <c r="I758" s="56"/>
      <c r="J758" s="56"/>
      <c r="K758" s="56"/>
      <c r="L758" s="56">
        <f t="shared" si="11"/>
        <v>88.787878787878796</v>
      </c>
      <c r="M758" s="8"/>
    </row>
    <row r="759" spans="1:13" s="1" customFormat="1">
      <c r="A759" s="5">
        <v>758</v>
      </c>
      <c r="B759" s="6" t="s">
        <v>603</v>
      </c>
      <c r="C759" s="7" t="s">
        <v>604</v>
      </c>
      <c r="D759" s="5" t="s">
        <v>43</v>
      </c>
      <c r="E759" s="8" t="s">
        <v>372</v>
      </c>
      <c r="F759" s="56">
        <f>VLOOKUP(B759,[18]Sheet1!$B$3:$I$71,8,FALSE)</f>
        <v>95.454545454545453</v>
      </c>
      <c r="G759" s="56">
        <f>VLOOKUP(B759,[19]Sheet1!$B$4:$H$69,7,FALSE)</f>
        <v>100</v>
      </c>
      <c r="H759" s="56">
        <f>VLOOKUP(B759,[20]Sheet1!$B$3:$F$71,5,FALSE)</f>
        <v>70</v>
      </c>
      <c r="I759" s="56"/>
      <c r="J759" s="56"/>
      <c r="K759" s="56"/>
      <c r="L759" s="56">
        <f t="shared" si="11"/>
        <v>88.484848484848484</v>
      </c>
      <c r="M759" s="8"/>
    </row>
    <row r="760" spans="1:13" s="1" customFormat="1" ht="30">
      <c r="A760" s="5">
        <v>759</v>
      </c>
      <c r="B760" s="11" t="s">
        <v>635</v>
      </c>
      <c r="C760" s="21" t="s">
        <v>636</v>
      </c>
      <c r="D760" s="8" t="s">
        <v>7</v>
      </c>
      <c r="E760" s="8" t="s">
        <v>372</v>
      </c>
      <c r="F760" s="56">
        <f>VLOOKUP(B760,[18]Sheet1!$B$3:$I$71,8,FALSE)</f>
        <v>50</v>
      </c>
      <c r="G760" s="56">
        <f>VLOOKUP(B760,[19]Sheet1!$B$4:$H$69,7,FALSE)</f>
        <v>100</v>
      </c>
      <c r="H760" s="56">
        <f>VLOOKUP(B760,[20]Sheet1!$B$3:$F$71,5,FALSE)</f>
        <v>100</v>
      </c>
      <c r="I760" s="56"/>
      <c r="J760" s="56"/>
      <c r="K760" s="56"/>
      <c r="L760" s="56">
        <f t="shared" si="11"/>
        <v>83.333333333333329</v>
      </c>
      <c r="M760" s="8"/>
    </row>
    <row r="761" spans="1:13" s="1" customFormat="1">
      <c r="A761" s="5">
        <v>760</v>
      </c>
      <c r="B761" s="6" t="s">
        <v>661</v>
      </c>
      <c r="C761" s="7" t="s">
        <v>662</v>
      </c>
      <c r="D761" s="5" t="s">
        <v>7</v>
      </c>
      <c r="E761" s="8" t="s">
        <v>372</v>
      </c>
      <c r="F761" s="56">
        <f>VLOOKUP(B761,[18]Sheet1!$B$3:$I$71,8,FALSE)</f>
        <v>72.727272727272734</v>
      </c>
      <c r="G761" s="56">
        <f>VLOOKUP(B761,[19]Sheet1!$B$4:$H$69,7,FALSE)</f>
        <v>100</v>
      </c>
      <c r="H761" s="56">
        <f>VLOOKUP(B761,[20]Sheet1!$B$3:$F$71,5,FALSE)</f>
        <v>70</v>
      </c>
      <c r="I761" s="56"/>
      <c r="J761" s="56"/>
      <c r="K761" s="56"/>
      <c r="L761" s="56">
        <f t="shared" si="11"/>
        <v>80.909090909090921</v>
      </c>
      <c r="M761" s="8"/>
    </row>
    <row r="762" spans="1:13" s="1" customFormat="1">
      <c r="A762" s="5">
        <v>761</v>
      </c>
      <c r="B762" s="6" t="s">
        <v>663</v>
      </c>
      <c r="C762" s="7" t="s">
        <v>664</v>
      </c>
      <c r="D762" s="5" t="s">
        <v>7</v>
      </c>
      <c r="E762" s="8" t="s">
        <v>372</v>
      </c>
      <c r="F762" s="56">
        <f>VLOOKUP(B762,[18]Sheet1!$B$3:$I$71,8,FALSE)</f>
        <v>77.272727272727266</v>
      </c>
      <c r="G762" s="56">
        <f>VLOOKUP(B762,[19]Sheet1!$B$4:$H$69,7,FALSE)</f>
        <v>100</v>
      </c>
      <c r="H762" s="56">
        <f>VLOOKUP(B762,[20]Sheet1!$B$3:$F$71,5,FALSE)</f>
        <v>80</v>
      </c>
      <c r="I762" s="56"/>
      <c r="J762" s="56"/>
      <c r="K762" s="56"/>
      <c r="L762" s="56">
        <f t="shared" si="11"/>
        <v>85.757575757575751</v>
      </c>
      <c r="M762" s="8"/>
    </row>
    <row r="763" spans="1:13" s="1" customFormat="1">
      <c r="A763" s="5">
        <v>762</v>
      </c>
      <c r="B763" s="14" t="s">
        <v>665</v>
      </c>
      <c r="C763" s="15" t="s">
        <v>666</v>
      </c>
      <c r="D763" s="16" t="s">
        <v>7</v>
      </c>
      <c r="E763" s="8" t="s">
        <v>372</v>
      </c>
      <c r="F763" s="56">
        <f>VLOOKUP(B763,[18]Sheet1!$B$3:$I$71,8,FALSE)</f>
        <v>90.909090909090907</v>
      </c>
      <c r="G763" s="56">
        <f>VLOOKUP(B763,[19]Sheet1!$B$4:$H$69,7,FALSE)</f>
        <v>100</v>
      </c>
      <c r="H763" s="56">
        <f>VLOOKUP(B763,[20]Sheet1!$B$3:$F$71,5,FALSE)</f>
        <v>80</v>
      </c>
      <c r="I763" s="56"/>
      <c r="J763" s="56"/>
      <c r="K763" s="56"/>
      <c r="L763" s="56">
        <f t="shared" si="11"/>
        <v>90.303030303030297</v>
      </c>
      <c r="M763" s="8"/>
    </row>
    <row r="764" spans="1:13" s="1" customFormat="1">
      <c r="A764" s="5">
        <v>763</v>
      </c>
      <c r="B764" s="6" t="s">
        <v>679</v>
      </c>
      <c r="C764" s="7" t="s">
        <v>680</v>
      </c>
      <c r="D764" s="5" t="s">
        <v>7</v>
      </c>
      <c r="E764" s="8" t="s">
        <v>372</v>
      </c>
      <c r="F764" s="56">
        <f>VLOOKUP(B764,[18]Sheet1!$B$3:$I$71,8,FALSE)</f>
        <v>77.272727272727266</v>
      </c>
      <c r="G764" s="56">
        <f>VLOOKUP(B764,[19]Sheet1!$B$4:$H$69,7,FALSE)</f>
        <v>100</v>
      </c>
      <c r="H764" s="56">
        <f>VLOOKUP(B764,[20]Sheet1!$B$3:$F$71,5,FALSE)</f>
        <v>80</v>
      </c>
      <c r="I764" s="56"/>
      <c r="J764" s="56"/>
      <c r="K764" s="56"/>
      <c r="L764" s="56">
        <f t="shared" si="11"/>
        <v>85.757575757575751</v>
      </c>
      <c r="M764" s="8"/>
    </row>
    <row r="765" spans="1:13" s="1" customFormat="1">
      <c r="A765" s="5">
        <v>764</v>
      </c>
      <c r="B765" s="6" t="s">
        <v>683</v>
      </c>
      <c r="C765" s="7" t="s">
        <v>684</v>
      </c>
      <c r="D765" s="5" t="s">
        <v>7</v>
      </c>
      <c r="E765" s="8" t="s">
        <v>372</v>
      </c>
      <c r="F765" s="56">
        <f>VLOOKUP(B765,[18]Sheet1!$B$3:$I$71,8,FALSE)</f>
        <v>95.454545454545453</v>
      </c>
      <c r="G765" s="56">
        <f>VLOOKUP(B765,[19]Sheet1!$B$4:$H$69,7,FALSE)</f>
        <v>100</v>
      </c>
      <c r="H765" s="56">
        <f>VLOOKUP(B765,[20]Sheet1!$B$3:$F$71,5,FALSE)</f>
        <v>80</v>
      </c>
      <c r="I765" s="56"/>
      <c r="J765" s="56"/>
      <c r="K765" s="56"/>
      <c r="L765" s="56">
        <f t="shared" si="11"/>
        <v>91.818181818181813</v>
      </c>
      <c r="M765" s="8"/>
    </row>
    <row r="766" spans="1:13" s="1" customFormat="1">
      <c r="A766" s="5">
        <v>765</v>
      </c>
      <c r="B766" s="6" t="s">
        <v>685</v>
      </c>
      <c r="C766" s="7" t="s">
        <v>686</v>
      </c>
      <c r="D766" s="5" t="s">
        <v>7</v>
      </c>
      <c r="E766" s="8" t="s">
        <v>372</v>
      </c>
      <c r="F766" s="56">
        <f>VLOOKUP(B766,[18]Sheet1!$B$3:$I$71,8,FALSE)</f>
        <v>95.454545454545453</v>
      </c>
      <c r="G766" s="56">
        <f>VLOOKUP(B766,[19]Sheet1!$B$4:$H$69,7,FALSE)</f>
        <v>100</v>
      </c>
      <c r="H766" s="56">
        <f>VLOOKUP(B766,[20]Sheet1!$B$3:$F$71,5,FALSE)</f>
        <v>80</v>
      </c>
      <c r="I766" s="56"/>
      <c r="J766" s="56"/>
      <c r="K766" s="56"/>
      <c r="L766" s="56">
        <f t="shared" si="11"/>
        <v>91.818181818181813</v>
      </c>
      <c r="M766" s="8"/>
    </row>
    <row r="767" spans="1:13" s="1" customFormat="1">
      <c r="A767" s="5">
        <v>766</v>
      </c>
      <c r="B767" s="6" t="s">
        <v>691</v>
      </c>
      <c r="C767" s="7" t="s">
        <v>692</v>
      </c>
      <c r="D767" s="5" t="s">
        <v>43</v>
      </c>
      <c r="E767" s="8" t="s">
        <v>372</v>
      </c>
      <c r="F767" s="56">
        <f>VLOOKUP(B767,[18]Sheet1!$B$3:$I$71,8,FALSE)</f>
        <v>86.36363636363636</v>
      </c>
      <c r="G767" s="56">
        <f>VLOOKUP(B767,[19]Sheet1!$B$4:$H$69,7,FALSE)</f>
        <v>100</v>
      </c>
      <c r="H767" s="56">
        <f>VLOOKUP(B767,[20]Sheet1!$B$3:$F$71,5,FALSE)</f>
        <v>80</v>
      </c>
      <c r="I767" s="56"/>
      <c r="J767" s="56"/>
      <c r="K767" s="56"/>
      <c r="L767" s="56">
        <f t="shared" si="11"/>
        <v>88.787878787878796</v>
      </c>
      <c r="M767" s="8"/>
    </row>
    <row r="768" spans="1:13" s="1" customFormat="1">
      <c r="A768" s="5">
        <v>767</v>
      </c>
      <c r="B768" s="6" t="s">
        <v>697</v>
      </c>
      <c r="C768" s="7" t="s">
        <v>698</v>
      </c>
      <c r="D768" s="5" t="s">
        <v>7</v>
      </c>
      <c r="E768" s="8" t="s">
        <v>372</v>
      </c>
      <c r="F768" s="56">
        <f>VLOOKUP(B768,[18]Sheet1!$B$3:$I$71,8,FALSE)</f>
        <v>90.909090909090907</v>
      </c>
      <c r="G768" s="56">
        <f>VLOOKUP(B768,[19]Sheet1!$B$4:$H$69,7,FALSE)</f>
        <v>100</v>
      </c>
      <c r="H768" s="56">
        <f>VLOOKUP(B768,[20]Sheet1!$B$3:$F$71,5,FALSE)</f>
        <v>80</v>
      </c>
      <c r="I768" s="56"/>
      <c r="J768" s="56"/>
      <c r="K768" s="56"/>
      <c r="L768" s="56">
        <f t="shared" si="11"/>
        <v>90.303030303030297</v>
      </c>
      <c r="M768" s="8"/>
    </row>
    <row r="769" spans="1:13" s="1" customFormat="1">
      <c r="A769" s="5">
        <v>768</v>
      </c>
      <c r="B769" s="6" t="s">
        <v>699</v>
      </c>
      <c r="C769" s="7" t="s">
        <v>700</v>
      </c>
      <c r="D769" s="5" t="s">
        <v>7</v>
      </c>
      <c r="E769" s="8" t="s">
        <v>372</v>
      </c>
      <c r="F769" s="56">
        <f>VLOOKUP(B769,[18]Sheet1!$B$3:$I$71,8,FALSE)</f>
        <v>95.454545454545453</v>
      </c>
      <c r="G769" s="56">
        <f>VLOOKUP(B769,[19]Sheet1!$B$4:$H$69,7,FALSE)</f>
        <v>100</v>
      </c>
      <c r="H769" s="56">
        <f>VLOOKUP(B769,[20]Sheet1!$B$3:$F$71,5,FALSE)</f>
        <v>80</v>
      </c>
      <c r="I769" s="56"/>
      <c r="J769" s="56"/>
      <c r="K769" s="56"/>
      <c r="L769" s="56">
        <f t="shared" si="11"/>
        <v>91.818181818181813</v>
      </c>
      <c r="M769" s="8"/>
    </row>
    <row r="770" spans="1:13" s="1" customFormat="1">
      <c r="A770" s="5">
        <v>769</v>
      </c>
      <c r="B770" s="6" t="s">
        <v>709</v>
      </c>
      <c r="C770" s="7" t="s">
        <v>710</v>
      </c>
      <c r="D770" s="5" t="s">
        <v>7</v>
      </c>
      <c r="E770" s="8" t="s">
        <v>372</v>
      </c>
      <c r="F770" s="56">
        <f>VLOOKUP(B770,[18]Sheet1!$B$3:$I$71,8,FALSE)</f>
        <v>95.454545454545453</v>
      </c>
      <c r="G770" s="56">
        <f>VLOOKUP(B770,[19]Sheet1!$B$4:$H$69,7,FALSE)</f>
        <v>100</v>
      </c>
      <c r="H770" s="56">
        <f>VLOOKUP(B770,[20]Sheet1!$B$3:$F$71,5,FALSE)</f>
        <v>80</v>
      </c>
      <c r="I770" s="56"/>
      <c r="J770" s="56"/>
      <c r="K770" s="56"/>
      <c r="L770" s="56">
        <f t="shared" ref="L770:L833" si="12">AVERAGE(F770:K770)</f>
        <v>91.818181818181813</v>
      </c>
      <c r="M770" s="8"/>
    </row>
    <row r="771" spans="1:13" s="1" customFormat="1">
      <c r="A771" s="5">
        <v>770</v>
      </c>
      <c r="B771" s="6" t="s">
        <v>733</v>
      </c>
      <c r="C771" s="7" t="s">
        <v>734</v>
      </c>
      <c r="D771" s="5" t="s">
        <v>43</v>
      </c>
      <c r="E771" s="8" t="s">
        <v>372</v>
      </c>
      <c r="F771" s="56">
        <f>VLOOKUP(B771,[18]Sheet1!$B$3:$I$71,8,FALSE)</f>
        <v>100</v>
      </c>
      <c r="G771" s="56">
        <f>VLOOKUP(B771,[19]Sheet1!$B$4:$H$69,7,FALSE)</f>
        <v>100</v>
      </c>
      <c r="H771" s="56">
        <f>VLOOKUP(B771,[20]Sheet1!$B$3:$F$71,5,FALSE)</f>
        <v>80</v>
      </c>
      <c r="I771" s="56"/>
      <c r="J771" s="56"/>
      <c r="K771" s="56"/>
      <c r="L771" s="56">
        <f t="shared" si="12"/>
        <v>93.333333333333329</v>
      </c>
      <c r="M771" s="8"/>
    </row>
    <row r="772" spans="1:13" s="1" customFormat="1">
      <c r="A772" s="5">
        <v>771</v>
      </c>
      <c r="B772" s="6" t="s">
        <v>739</v>
      </c>
      <c r="C772" s="7" t="s">
        <v>740</v>
      </c>
      <c r="D772" s="5" t="s">
        <v>43</v>
      </c>
      <c r="E772" s="8" t="s">
        <v>372</v>
      </c>
      <c r="F772" s="56">
        <f>VLOOKUP(B772,[18]Sheet1!$B$3:$I$71,8,FALSE)</f>
        <v>59.090909090909093</v>
      </c>
      <c r="G772" s="56">
        <f>VLOOKUP(B772,[19]Sheet1!$B$4:$H$69,7,FALSE)</f>
        <v>100</v>
      </c>
      <c r="H772" s="56">
        <f>VLOOKUP(B772,[20]Sheet1!$B$3:$F$71,5,FALSE)</f>
        <v>70</v>
      </c>
      <c r="I772" s="56"/>
      <c r="J772" s="56"/>
      <c r="K772" s="56"/>
      <c r="L772" s="56">
        <f t="shared" si="12"/>
        <v>76.36363636363636</v>
      </c>
      <c r="M772" s="8"/>
    </row>
    <row r="773" spans="1:13" s="1" customFormat="1">
      <c r="A773" s="5">
        <v>772</v>
      </c>
      <c r="B773" s="6" t="s">
        <v>741</v>
      </c>
      <c r="C773" s="7" t="s">
        <v>742</v>
      </c>
      <c r="D773" s="5" t="s">
        <v>7</v>
      </c>
      <c r="E773" s="8" t="s">
        <v>372</v>
      </c>
      <c r="F773" s="56">
        <f>VLOOKUP(B773,[18]Sheet1!$B$3:$I$71,8,FALSE)</f>
        <v>54.54545454545454</v>
      </c>
      <c r="G773" s="56">
        <f>VLOOKUP(B773,[19]Sheet1!$B$4:$H$69,7,FALSE)</f>
        <v>100</v>
      </c>
      <c r="H773" s="56">
        <f>VLOOKUP(B773,[20]Sheet1!$B$3:$F$71,5,FALSE)</f>
        <v>80</v>
      </c>
      <c r="I773" s="56"/>
      <c r="J773" s="56"/>
      <c r="K773" s="56"/>
      <c r="L773" s="56">
        <f t="shared" si="12"/>
        <v>78.181818181818173</v>
      </c>
      <c r="M773" s="8"/>
    </row>
    <row r="774" spans="1:13" s="1" customFormat="1">
      <c r="A774" s="5">
        <v>773</v>
      </c>
      <c r="B774" s="6" t="s">
        <v>747</v>
      </c>
      <c r="C774" s="7" t="s">
        <v>748</v>
      </c>
      <c r="D774" s="5" t="s">
        <v>43</v>
      </c>
      <c r="E774" s="8" t="s">
        <v>372</v>
      </c>
      <c r="F774" s="56">
        <f>VLOOKUP(B774,[18]Sheet1!$B$3:$I$71,8,FALSE)</f>
        <v>95.454545454545453</v>
      </c>
      <c r="G774" s="56">
        <f>VLOOKUP(B774,[19]Sheet1!$B$4:$H$69,7,FALSE)</f>
        <v>100</v>
      </c>
      <c r="H774" s="56">
        <f>VLOOKUP(B774,[20]Sheet1!$B$3:$F$71,5,FALSE)</f>
        <v>70</v>
      </c>
      <c r="I774" s="56"/>
      <c r="J774" s="56"/>
      <c r="K774" s="56"/>
      <c r="L774" s="56">
        <f t="shared" si="12"/>
        <v>88.484848484848484</v>
      </c>
      <c r="M774" s="8"/>
    </row>
    <row r="775" spans="1:13" s="1" customFormat="1">
      <c r="A775" s="5">
        <v>774</v>
      </c>
      <c r="B775" s="6" t="s">
        <v>749</v>
      </c>
      <c r="C775" s="7" t="s">
        <v>750</v>
      </c>
      <c r="D775" s="5" t="s">
        <v>43</v>
      </c>
      <c r="E775" s="8" t="s">
        <v>372</v>
      </c>
      <c r="F775" s="56">
        <f>VLOOKUP(B775,[18]Sheet1!$B$3:$I$71,8,FALSE)</f>
        <v>90.909090909090907</v>
      </c>
      <c r="G775" s="56">
        <f>VLOOKUP(B775,[19]Sheet1!$B$4:$H$69,7,FALSE)</f>
        <v>100</v>
      </c>
      <c r="H775" s="56">
        <f>VLOOKUP(B775,[20]Sheet1!$B$3:$F$71,5,FALSE)</f>
        <v>80</v>
      </c>
      <c r="I775" s="56"/>
      <c r="J775" s="56"/>
      <c r="K775" s="56"/>
      <c r="L775" s="56">
        <f t="shared" si="12"/>
        <v>90.303030303030297</v>
      </c>
      <c r="M775" s="8"/>
    </row>
    <row r="776" spans="1:13" s="1" customFormat="1">
      <c r="A776" s="5">
        <v>775</v>
      </c>
      <c r="B776" s="6" t="s">
        <v>751</v>
      </c>
      <c r="C776" s="7" t="s">
        <v>752</v>
      </c>
      <c r="D776" s="5" t="s">
        <v>43</v>
      </c>
      <c r="E776" s="8" t="s">
        <v>372</v>
      </c>
      <c r="F776" s="56">
        <f>VLOOKUP(B776,[18]Sheet1!$B$3:$I$71,8,FALSE)</f>
        <v>95.454545454545453</v>
      </c>
      <c r="G776" s="56">
        <f>VLOOKUP(B776,[19]Sheet1!$B$4:$H$69,7,FALSE)</f>
        <v>100</v>
      </c>
      <c r="H776" s="56">
        <f>VLOOKUP(B776,[20]Sheet1!$B$3:$F$71,5,FALSE)</f>
        <v>80</v>
      </c>
      <c r="I776" s="56"/>
      <c r="J776" s="56"/>
      <c r="K776" s="56"/>
      <c r="L776" s="56">
        <f t="shared" si="12"/>
        <v>91.818181818181813</v>
      </c>
      <c r="M776" s="8"/>
    </row>
    <row r="777" spans="1:13" s="1" customFormat="1">
      <c r="A777" s="5">
        <v>776</v>
      </c>
      <c r="B777" s="6" t="s">
        <v>765</v>
      </c>
      <c r="C777" s="7" t="s">
        <v>766</v>
      </c>
      <c r="D777" s="5" t="s">
        <v>43</v>
      </c>
      <c r="E777" s="8" t="s">
        <v>372</v>
      </c>
      <c r="F777" s="56">
        <f>VLOOKUP(B777,[18]Sheet1!$B$3:$I$71,8,FALSE)</f>
        <v>68.181818181818173</v>
      </c>
      <c r="G777" s="56">
        <f>VLOOKUP(B777,[19]Sheet1!$B$4:$H$69,7,FALSE)</f>
        <v>100</v>
      </c>
      <c r="H777" s="56">
        <f>VLOOKUP(B777,[20]Sheet1!$B$3:$F$71,5,FALSE)</f>
        <v>80</v>
      </c>
      <c r="I777" s="56"/>
      <c r="J777" s="56"/>
      <c r="K777" s="56"/>
      <c r="L777" s="56">
        <f t="shared" si="12"/>
        <v>82.727272727272734</v>
      </c>
      <c r="M777" s="8"/>
    </row>
    <row r="778" spans="1:13" s="1" customFormat="1">
      <c r="A778" s="5">
        <v>777</v>
      </c>
      <c r="B778" s="6" t="s">
        <v>779</v>
      </c>
      <c r="C778" s="7" t="s">
        <v>780</v>
      </c>
      <c r="D778" s="5" t="s">
        <v>43</v>
      </c>
      <c r="E778" s="8" t="s">
        <v>372</v>
      </c>
      <c r="F778" s="56">
        <f>VLOOKUP(B778,[18]Sheet1!$B$3:$I$71,8,FALSE)</f>
        <v>100</v>
      </c>
      <c r="G778" s="56">
        <f>VLOOKUP(B778,[19]Sheet1!$B$4:$H$69,7,FALSE)</f>
        <v>100</v>
      </c>
      <c r="H778" s="56">
        <f>VLOOKUP(B778,[20]Sheet1!$B$3:$F$71,5,FALSE)</f>
        <v>90</v>
      </c>
      <c r="I778" s="56"/>
      <c r="J778" s="56"/>
      <c r="K778" s="56"/>
      <c r="L778" s="56">
        <f t="shared" si="12"/>
        <v>96.666666666666671</v>
      </c>
      <c r="M778" s="8"/>
    </row>
    <row r="779" spans="1:13" s="1" customFormat="1">
      <c r="A779" s="5">
        <v>778</v>
      </c>
      <c r="B779" s="6" t="s">
        <v>785</v>
      </c>
      <c r="C779" s="7" t="s">
        <v>786</v>
      </c>
      <c r="D779" s="5" t="s">
        <v>43</v>
      </c>
      <c r="E779" s="8" t="s">
        <v>372</v>
      </c>
      <c r="F779" s="56">
        <f>VLOOKUP(B779,[18]Sheet1!$B$3:$I$71,8,FALSE)</f>
        <v>68.181818181818173</v>
      </c>
      <c r="G779" s="56">
        <f>VLOOKUP(B779,[19]Sheet1!$B$4:$H$69,7,FALSE)</f>
        <v>100</v>
      </c>
      <c r="H779" s="56">
        <f>VLOOKUP(B779,[20]Sheet1!$B$3:$F$71,5,FALSE)</f>
        <v>80</v>
      </c>
      <c r="I779" s="56"/>
      <c r="J779" s="56"/>
      <c r="K779" s="56"/>
      <c r="L779" s="56">
        <f t="shared" si="12"/>
        <v>82.727272727272734</v>
      </c>
      <c r="M779" s="8"/>
    </row>
    <row r="780" spans="1:13" s="1" customFormat="1">
      <c r="A780" s="48">
        <v>779</v>
      </c>
      <c r="B780" s="52" t="s">
        <v>795</v>
      </c>
      <c r="C780" s="53" t="s">
        <v>796</v>
      </c>
      <c r="D780" s="48" t="s">
        <v>43</v>
      </c>
      <c r="E780" s="51" t="s">
        <v>372</v>
      </c>
      <c r="F780" s="57">
        <f>VLOOKUP(B780,[18]Sheet1!$B$3:$I$71,8,FALSE)</f>
        <v>59.090909090909093</v>
      </c>
      <c r="G780" s="57">
        <f>VLOOKUP(B780,[19]Sheet1!$B$4:$H$69,7,FALSE)</f>
        <v>100</v>
      </c>
      <c r="H780" s="57">
        <f>VLOOKUP(B780,[20]Sheet1!$B$3:$F$71,5,FALSE)</f>
        <v>80</v>
      </c>
      <c r="I780" s="57"/>
      <c r="J780" s="57"/>
      <c r="K780" s="57"/>
      <c r="L780" s="57">
        <f t="shared" si="12"/>
        <v>79.696969696969703</v>
      </c>
      <c r="M780" s="51" t="str">
        <f>VLOOKUP(B780,[5]Sheet1!$B$3:$M$950,12,FALSE)</f>
        <v>Letter submitted</v>
      </c>
    </row>
    <row r="781" spans="1:13" s="1" customFormat="1">
      <c r="A781" s="5">
        <v>780</v>
      </c>
      <c r="B781" s="6" t="s">
        <v>851</v>
      </c>
      <c r="C781" s="7" t="s">
        <v>852</v>
      </c>
      <c r="D781" s="5" t="s">
        <v>7</v>
      </c>
      <c r="E781" s="8" t="s">
        <v>372</v>
      </c>
      <c r="F781" s="56">
        <f>VLOOKUP(B781,[18]Sheet1!$B$3:$I$71,8,FALSE)</f>
        <v>45.454545454545453</v>
      </c>
      <c r="G781" s="56">
        <f>VLOOKUP(B781,[19]Sheet1!$B$4:$H$69,7,FALSE)</f>
        <v>54.545454545454547</v>
      </c>
      <c r="H781" s="56">
        <f>VLOOKUP(B781,[20]Sheet1!$B$3:$F$71,5,FALSE)</f>
        <v>70</v>
      </c>
      <c r="I781" s="56"/>
      <c r="J781" s="56"/>
      <c r="K781" s="56"/>
      <c r="L781" s="56">
        <f t="shared" si="12"/>
        <v>56.666666666666664</v>
      </c>
      <c r="M781" s="8"/>
    </row>
    <row r="782" spans="1:13" s="1" customFormat="1">
      <c r="A782" s="5">
        <v>781</v>
      </c>
      <c r="B782" s="6" t="s">
        <v>947</v>
      </c>
      <c r="C782" s="7" t="s">
        <v>948</v>
      </c>
      <c r="D782" s="5" t="s">
        <v>43</v>
      </c>
      <c r="E782" s="8" t="s">
        <v>372</v>
      </c>
      <c r="F782" s="56">
        <f>VLOOKUP(B782,[18]Sheet1!$B$3:$I$71,8,FALSE)</f>
        <v>95.454545454545453</v>
      </c>
      <c r="G782" s="56">
        <f>VLOOKUP(B782,[19]Sheet1!$B$4:$H$69,7,FALSE)</f>
        <v>100</v>
      </c>
      <c r="H782" s="56">
        <f>VLOOKUP(B782,[20]Sheet1!$B$3:$F$71,5,FALSE)</f>
        <v>80</v>
      </c>
      <c r="I782" s="56"/>
      <c r="J782" s="56"/>
      <c r="K782" s="56"/>
      <c r="L782" s="56">
        <f t="shared" si="12"/>
        <v>91.818181818181813</v>
      </c>
      <c r="M782" s="8"/>
    </row>
    <row r="783" spans="1:13" s="1" customFormat="1">
      <c r="A783" s="5">
        <v>782</v>
      </c>
      <c r="B783" s="6" t="s">
        <v>977</v>
      </c>
      <c r="C783" s="7" t="s">
        <v>978</v>
      </c>
      <c r="D783" s="5" t="s">
        <v>43</v>
      </c>
      <c r="E783" s="8" t="s">
        <v>372</v>
      </c>
      <c r="F783" s="56">
        <f>VLOOKUP(B783,[18]Sheet1!$B$3:$I$71,8,FALSE)</f>
        <v>95.454545454545453</v>
      </c>
      <c r="G783" s="56">
        <f>VLOOKUP(B783,[19]Sheet1!$B$4:$H$69,7,FALSE)</f>
        <v>100</v>
      </c>
      <c r="H783" s="56">
        <f>VLOOKUP(B783,[20]Sheet1!$B$3:$F$71,5,FALSE)</f>
        <v>80</v>
      </c>
      <c r="I783" s="56"/>
      <c r="J783" s="56"/>
      <c r="K783" s="56"/>
      <c r="L783" s="56">
        <f t="shared" si="12"/>
        <v>91.818181818181813</v>
      </c>
      <c r="M783" s="8"/>
    </row>
    <row r="784" spans="1:13" s="1" customFormat="1">
      <c r="A784" s="5">
        <v>783</v>
      </c>
      <c r="B784" s="6" t="s">
        <v>979</v>
      </c>
      <c r="C784" s="7" t="s">
        <v>980</v>
      </c>
      <c r="D784" s="5" t="s">
        <v>43</v>
      </c>
      <c r="E784" s="8" t="s">
        <v>372</v>
      </c>
      <c r="F784" s="56">
        <f>VLOOKUP(B784,[18]Sheet1!$B$3:$I$71,8,FALSE)</f>
        <v>86.36363636363636</v>
      </c>
      <c r="G784" s="56">
        <f>VLOOKUP(B784,[19]Sheet1!$B$4:$H$69,7,FALSE)</f>
        <v>100</v>
      </c>
      <c r="H784" s="56">
        <f>VLOOKUP(B784,[20]Sheet1!$B$3:$F$71,5,FALSE)</f>
        <v>80</v>
      </c>
      <c r="I784" s="56"/>
      <c r="J784" s="56"/>
      <c r="K784" s="56"/>
      <c r="L784" s="56">
        <f t="shared" si="12"/>
        <v>88.787878787878796</v>
      </c>
      <c r="M784" s="8"/>
    </row>
    <row r="785" spans="1:13" s="1" customFormat="1">
      <c r="A785" s="5">
        <v>784</v>
      </c>
      <c r="B785" s="6" t="s">
        <v>1021</v>
      </c>
      <c r="C785" s="7" t="s">
        <v>1022</v>
      </c>
      <c r="D785" s="5" t="s">
        <v>43</v>
      </c>
      <c r="E785" s="8" t="s">
        <v>372</v>
      </c>
      <c r="F785" s="56">
        <f>VLOOKUP(B785,[18]Sheet1!$B$3:$I$71,8,FALSE)</f>
        <v>90.909090909090907</v>
      </c>
      <c r="G785" s="56">
        <f>VLOOKUP(B785,[19]Sheet1!$B$4:$H$69,7,FALSE)</f>
        <v>100</v>
      </c>
      <c r="H785" s="56">
        <f>VLOOKUP(B785,[20]Sheet1!$B$3:$F$71,5,FALSE)</f>
        <v>70</v>
      </c>
      <c r="I785" s="56"/>
      <c r="J785" s="56"/>
      <c r="K785" s="56"/>
      <c r="L785" s="56">
        <f t="shared" si="12"/>
        <v>86.969696969696955</v>
      </c>
      <c r="M785" s="8"/>
    </row>
    <row r="786" spans="1:13" s="1" customFormat="1">
      <c r="A786" s="5">
        <v>785</v>
      </c>
      <c r="B786" s="11" t="s">
        <v>1025</v>
      </c>
      <c r="C786" s="12" t="s">
        <v>1026</v>
      </c>
      <c r="D786" s="8" t="s">
        <v>43</v>
      </c>
      <c r="E786" s="8" t="s">
        <v>372</v>
      </c>
      <c r="F786" s="56">
        <f>VLOOKUP(B786,[18]Sheet1!$B$3:$I$71,8,FALSE)</f>
        <v>90.909090909090907</v>
      </c>
      <c r="G786" s="56">
        <f>VLOOKUP(B786,[19]Sheet1!$B$4:$H$69,7,FALSE)</f>
        <v>100</v>
      </c>
      <c r="H786" s="56">
        <f>VLOOKUP(B786,[20]Sheet1!$B$3:$F$71,5,FALSE)</f>
        <v>70</v>
      </c>
      <c r="I786" s="56"/>
      <c r="J786" s="56"/>
      <c r="K786" s="56"/>
      <c r="L786" s="56">
        <f t="shared" si="12"/>
        <v>86.969696969696955</v>
      </c>
      <c r="M786" s="8"/>
    </row>
    <row r="787" spans="1:13" s="1" customFormat="1">
      <c r="A787" s="5">
        <v>786</v>
      </c>
      <c r="B787" s="6" t="s">
        <v>1027</v>
      </c>
      <c r="C787" s="7" t="s">
        <v>1028</v>
      </c>
      <c r="D787" s="5" t="s">
        <v>43</v>
      </c>
      <c r="E787" s="8" t="s">
        <v>372</v>
      </c>
      <c r="F787" s="56">
        <f>VLOOKUP(B787,[18]Sheet1!$B$3:$I$71,8,FALSE)</f>
        <v>68.181818181818173</v>
      </c>
      <c r="G787" s="56">
        <f>VLOOKUP(B787,[19]Sheet1!$B$4:$H$69,7,FALSE)</f>
        <v>100</v>
      </c>
      <c r="H787" s="56">
        <f>VLOOKUP(B787,[20]Sheet1!$B$3:$F$71,5,FALSE)</f>
        <v>70</v>
      </c>
      <c r="I787" s="56"/>
      <c r="J787" s="56"/>
      <c r="K787" s="56"/>
      <c r="L787" s="56">
        <f t="shared" si="12"/>
        <v>79.393939393939391</v>
      </c>
      <c r="M787" s="8"/>
    </row>
    <row r="788" spans="1:13" s="1" customFormat="1">
      <c r="A788" s="5">
        <v>787</v>
      </c>
      <c r="B788" s="6" t="s">
        <v>1035</v>
      </c>
      <c r="C788" s="7" t="s">
        <v>1036</v>
      </c>
      <c r="D788" s="5" t="s">
        <v>43</v>
      </c>
      <c r="E788" s="8" t="s">
        <v>372</v>
      </c>
      <c r="F788" s="56">
        <f>VLOOKUP(B788,[18]Sheet1!$B$3:$I$71,8,FALSE)</f>
        <v>100</v>
      </c>
      <c r="G788" s="56">
        <f>VLOOKUP(B788,[19]Sheet1!$B$4:$H$69,7,FALSE)</f>
        <v>100</v>
      </c>
      <c r="H788" s="56">
        <f>VLOOKUP(B788,[20]Sheet1!$B$3:$F$71,5,FALSE)</f>
        <v>80</v>
      </c>
      <c r="I788" s="56"/>
      <c r="J788" s="56"/>
      <c r="K788" s="56"/>
      <c r="L788" s="56">
        <f t="shared" si="12"/>
        <v>93.333333333333329</v>
      </c>
      <c r="M788" s="8"/>
    </row>
    <row r="789" spans="1:13" s="1" customFormat="1">
      <c r="A789" s="48">
        <v>788</v>
      </c>
      <c r="B789" s="52" t="s">
        <v>1041</v>
      </c>
      <c r="C789" s="54" t="s">
        <v>1042</v>
      </c>
      <c r="D789" s="55" t="s">
        <v>43</v>
      </c>
      <c r="E789" s="51" t="s">
        <v>372</v>
      </c>
      <c r="F789" s="57">
        <f>VLOOKUP(B789,[18]Sheet1!$B$3:$I$71,8,FALSE)</f>
        <v>54.54545454545454</v>
      </c>
      <c r="G789" s="57">
        <f>VLOOKUP(B789,[19]Sheet1!$B$4:$H$69,7,FALSE)</f>
        <v>100</v>
      </c>
      <c r="H789" s="57">
        <f>VLOOKUP(B789,[20]Sheet1!$B$3:$F$71,5,FALSE)</f>
        <v>80</v>
      </c>
      <c r="I789" s="57"/>
      <c r="J789" s="57"/>
      <c r="K789" s="57"/>
      <c r="L789" s="57">
        <f t="shared" si="12"/>
        <v>78.181818181818173</v>
      </c>
      <c r="M789" s="51" t="str">
        <f>VLOOKUP(B789,[5]Sheet1!$B$3:$M$950,12,FALSE)</f>
        <v>Letter submitted</v>
      </c>
    </row>
    <row r="790" spans="1:13" s="1" customFormat="1">
      <c r="A790" s="5">
        <v>789</v>
      </c>
      <c r="B790" s="11" t="s">
        <v>1043</v>
      </c>
      <c r="C790" s="12" t="s">
        <v>1044</v>
      </c>
      <c r="D790" s="8" t="s">
        <v>7</v>
      </c>
      <c r="E790" s="8" t="s">
        <v>372</v>
      </c>
      <c r="F790" s="56">
        <f>VLOOKUP(B790,[18]Sheet1!$B$3:$I$71,8,FALSE)</f>
        <v>81.818181818181827</v>
      </c>
      <c r="G790" s="56">
        <f>VLOOKUP(B790,[19]Sheet1!$B$4:$H$69,7,FALSE)</f>
        <v>100</v>
      </c>
      <c r="H790" s="56">
        <f>VLOOKUP(B790,[20]Sheet1!$B$3:$F$71,5,FALSE)</f>
        <v>80</v>
      </c>
      <c r="I790" s="56"/>
      <c r="J790" s="56"/>
      <c r="K790" s="56"/>
      <c r="L790" s="56">
        <f t="shared" si="12"/>
        <v>87.272727272727266</v>
      </c>
      <c r="M790" s="8"/>
    </row>
    <row r="791" spans="1:13" s="1" customFormat="1">
      <c r="A791" s="5">
        <v>790</v>
      </c>
      <c r="B791" s="6" t="s">
        <v>1045</v>
      </c>
      <c r="C791" s="7" t="s">
        <v>1046</v>
      </c>
      <c r="D791" s="5" t="s">
        <v>43</v>
      </c>
      <c r="E791" s="8" t="s">
        <v>372</v>
      </c>
      <c r="F791" s="56">
        <f>VLOOKUP(B791,[18]Sheet1!$B$3:$I$71,8,FALSE)</f>
        <v>100</v>
      </c>
      <c r="G791" s="56">
        <f>VLOOKUP(B791,[19]Sheet1!$B$4:$H$69,7,FALSE)</f>
        <v>100</v>
      </c>
      <c r="H791" s="56">
        <f>VLOOKUP(B791,[20]Sheet1!$B$3:$F$71,5,FALSE)</f>
        <v>70</v>
      </c>
      <c r="I791" s="56"/>
      <c r="J791" s="56"/>
      <c r="K791" s="56"/>
      <c r="L791" s="56">
        <f t="shared" si="12"/>
        <v>90</v>
      </c>
      <c r="M791" s="8"/>
    </row>
    <row r="792" spans="1:13" s="1" customFormat="1">
      <c r="A792" s="5">
        <v>791</v>
      </c>
      <c r="B792" s="6" t="s">
        <v>1053</v>
      </c>
      <c r="C792" s="7" t="s">
        <v>1054</v>
      </c>
      <c r="D792" s="5" t="s">
        <v>43</v>
      </c>
      <c r="E792" s="8" t="s">
        <v>372</v>
      </c>
      <c r="F792" s="56">
        <f>VLOOKUP(B792,[18]Sheet1!$B$3:$I$71,8,FALSE)</f>
        <v>72.727272727272734</v>
      </c>
      <c r="G792" s="56">
        <f>VLOOKUP(B792,[19]Sheet1!$B$4:$H$69,7,FALSE)</f>
        <v>100</v>
      </c>
      <c r="H792" s="56">
        <f>VLOOKUP(B792,[20]Sheet1!$B$3:$F$71,5,FALSE)</f>
        <v>70</v>
      </c>
      <c r="I792" s="56"/>
      <c r="J792" s="56"/>
      <c r="K792" s="56"/>
      <c r="L792" s="56">
        <f t="shared" si="12"/>
        <v>80.909090909090921</v>
      </c>
      <c r="M792" s="8"/>
    </row>
    <row r="793" spans="1:13" s="1" customFormat="1">
      <c r="A793" s="5">
        <v>792</v>
      </c>
      <c r="B793" s="6" t="s">
        <v>1055</v>
      </c>
      <c r="C793" s="7" t="s">
        <v>1056</v>
      </c>
      <c r="D793" s="5" t="s">
        <v>43</v>
      </c>
      <c r="E793" s="8" t="s">
        <v>372</v>
      </c>
      <c r="F793" s="56">
        <f>VLOOKUP(B793,[18]Sheet1!$B$3:$I$71,8,FALSE)</f>
        <v>72.727272727272734</v>
      </c>
      <c r="G793" s="56">
        <f>VLOOKUP(B793,[19]Sheet1!$B$4:$H$69,7,FALSE)</f>
        <v>100</v>
      </c>
      <c r="H793" s="56">
        <f>VLOOKUP(B793,[20]Sheet1!$B$3:$F$71,5,FALSE)</f>
        <v>70</v>
      </c>
      <c r="I793" s="56"/>
      <c r="J793" s="56"/>
      <c r="K793" s="56"/>
      <c r="L793" s="56">
        <f t="shared" si="12"/>
        <v>80.909090909090921</v>
      </c>
      <c r="M793" s="8"/>
    </row>
    <row r="794" spans="1:13" s="1" customFormat="1">
      <c r="A794" s="5">
        <v>793</v>
      </c>
      <c r="B794" s="6" t="s">
        <v>1057</v>
      </c>
      <c r="C794" s="7" t="s">
        <v>1058</v>
      </c>
      <c r="D794" s="5" t="s">
        <v>7</v>
      </c>
      <c r="E794" s="8" t="s">
        <v>372</v>
      </c>
      <c r="F794" s="56">
        <f>VLOOKUP(B794,[18]Sheet1!$B$3:$I$71,8,FALSE)</f>
        <v>63.636363636363633</v>
      </c>
      <c r="G794" s="56">
        <f>VLOOKUP(B794,[19]Sheet1!$B$4:$H$69,7,FALSE)</f>
        <v>100</v>
      </c>
      <c r="H794" s="56">
        <f>VLOOKUP(B794,[20]Sheet1!$B$3:$F$71,5,FALSE)</f>
        <v>70</v>
      </c>
      <c r="I794" s="56"/>
      <c r="J794" s="56"/>
      <c r="K794" s="56"/>
      <c r="L794" s="56">
        <f t="shared" si="12"/>
        <v>77.878787878787875</v>
      </c>
      <c r="M794" s="8"/>
    </row>
    <row r="795" spans="1:13" s="1" customFormat="1">
      <c r="A795" s="5">
        <v>794</v>
      </c>
      <c r="B795" s="6" t="s">
        <v>1061</v>
      </c>
      <c r="C795" s="7" t="s">
        <v>1062</v>
      </c>
      <c r="D795" s="5" t="s">
        <v>43</v>
      </c>
      <c r="E795" s="8" t="s">
        <v>372</v>
      </c>
      <c r="F795" s="56">
        <f>VLOOKUP(B795,[18]Sheet1!$B$3:$I$71,8,FALSE)</f>
        <v>95.454545454545453</v>
      </c>
      <c r="G795" s="56">
        <f>VLOOKUP(B795,[19]Sheet1!$B$4:$H$69,7,FALSE)</f>
        <v>100</v>
      </c>
      <c r="H795" s="56">
        <f>VLOOKUP(B795,[20]Sheet1!$B$3:$F$71,5,FALSE)</f>
        <v>70</v>
      </c>
      <c r="I795" s="56"/>
      <c r="J795" s="56"/>
      <c r="K795" s="56"/>
      <c r="L795" s="56">
        <f t="shared" si="12"/>
        <v>88.484848484848484</v>
      </c>
      <c r="M795" s="8"/>
    </row>
    <row r="796" spans="1:13" s="1" customFormat="1">
      <c r="A796" s="5">
        <v>795</v>
      </c>
      <c r="B796" s="6" t="s">
        <v>1075</v>
      </c>
      <c r="C796" s="7" t="s">
        <v>1076</v>
      </c>
      <c r="D796" s="5" t="s">
        <v>7</v>
      </c>
      <c r="E796" s="8" t="s">
        <v>372</v>
      </c>
      <c r="F796" s="56">
        <f>VLOOKUP(B796,[18]Sheet1!$B$3:$I$71,8,FALSE)</f>
        <v>86.36363636363636</v>
      </c>
      <c r="G796" s="56">
        <f>VLOOKUP(B796,[19]Sheet1!$B$4:$H$69,7,FALSE)</f>
        <v>100</v>
      </c>
      <c r="H796" s="56">
        <f>VLOOKUP(B796,[20]Sheet1!$B$3:$F$71,5,FALSE)</f>
        <v>80</v>
      </c>
      <c r="I796" s="56"/>
      <c r="J796" s="56"/>
      <c r="K796" s="56"/>
      <c r="L796" s="56">
        <f t="shared" si="12"/>
        <v>88.787878787878796</v>
      </c>
      <c r="M796" s="8"/>
    </row>
    <row r="797" spans="1:13" s="1" customFormat="1">
      <c r="A797" s="5">
        <v>796</v>
      </c>
      <c r="B797" s="6" t="s">
        <v>1081</v>
      </c>
      <c r="C797" s="7" t="s">
        <v>1082</v>
      </c>
      <c r="D797" s="5" t="s">
        <v>7</v>
      </c>
      <c r="E797" s="8" t="s">
        <v>372</v>
      </c>
      <c r="F797" s="56">
        <f>VLOOKUP(B797,[18]Sheet1!$B$3:$I$71,8,FALSE)</f>
        <v>68.181818181818173</v>
      </c>
      <c r="G797" s="56">
        <f>VLOOKUP(B797,[19]Sheet1!$B$4:$H$69,7,FALSE)</f>
        <v>100</v>
      </c>
      <c r="H797" s="56">
        <f>VLOOKUP(B797,[20]Sheet1!$B$3:$F$71,5,FALSE)</f>
        <v>80</v>
      </c>
      <c r="I797" s="56"/>
      <c r="J797" s="56"/>
      <c r="K797" s="56"/>
      <c r="L797" s="56">
        <f t="shared" si="12"/>
        <v>82.727272727272734</v>
      </c>
      <c r="M797" s="8"/>
    </row>
    <row r="798" spans="1:13" s="1" customFormat="1">
      <c r="A798" s="5">
        <v>797</v>
      </c>
      <c r="B798" s="6" t="s">
        <v>1091</v>
      </c>
      <c r="C798" s="7" t="s">
        <v>1092</v>
      </c>
      <c r="D798" s="5" t="s">
        <v>7</v>
      </c>
      <c r="E798" s="8" t="s">
        <v>372</v>
      </c>
      <c r="F798" s="56">
        <f>VLOOKUP(B798,[18]Sheet1!$B$3:$I$71,8,FALSE)</f>
        <v>95.454545454545453</v>
      </c>
      <c r="G798" s="56">
        <f>VLOOKUP(B798,[19]Sheet1!$B$4:$H$69,7,FALSE)</f>
        <v>100</v>
      </c>
      <c r="H798" s="56">
        <f>VLOOKUP(B798,[20]Sheet1!$B$3:$F$71,5,FALSE)</f>
        <v>80</v>
      </c>
      <c r="I798" s="56"/>
      <c r="J798" s="56"/>
      <c r="K798" s="56"/>
      <c r="L798" s="56">
        <f t="shared" si="12"/>
        <v>91.818181818181813</v>
      </c>
      <c r="M798" s="8"/>
    </row>
    <row r="799" spans="1:13" s="1" customFormat="1">
      <c r="A799" s="5">
        <v>798</v>
      </c>
      <c r="B799" s="6" t="s">
        <v>1103</v>
      </c>
      <c r="C799" s="7" t="s">
        <v>1104</v>
      </c>
      <c r="D799" s="5" t="s">
        <v>43</v>
      </c>
      <c r="E799" s="8" t="s">
        <v>372</v>
      </c>
      <c r="F799" s="56">
        <f>VLOOKUP(B799,[18]Sheet1!$B$3:$I$71,8,FALSE)</f>
        <v>86.36363636363636</v>
      </c>
      <c r="G799" s="56">
        <f>VLOOKUP(B799,[19]Sheet1!$B$4:$H$69,7,FALSE)</f>
        <v>100</v>
      </c>
      <c r="H799" s="56">
        <f>VLOOKUP(B799,[20]Sheet1!$B$3:$F$71,5,FALSE)</f>
        <v>70</v>
      </c>
      <c r="I799" s="56"/>
      <c r="J799" s="56"/>
      <c r="K799" s="56"/>
      <c r="L799" s="56">
        <f t="shared" si="12"/>
        <v>85.454545454545453</v>
      </c>
      <c r="M799" s="8"/>
    </row>
    <row r="800" spans="1:13" s="1" customFormat="1">
      <c r="A800" s="5">
        <v>799</v>
      </c>
      <c r="B800" s="6" t="s">
        <v>1117</v>
      </c>
      <c r="C800" s="7" t="s">
        <v>1118</v>
      </c>
      <c r="D800" s="5" t="s">
        <v>43</v>
      </c>
      <c r="E800" s="8" t="s">
        <v>372</v>
      </c>
      <c r="F800" s="56">
        <f>VLOOKUP(B800,[18]Sheet1!$B$3:$I$71,8,FALSE)</f>
        <v>72.727272727272734</v>
      </c>
      <c r="G800" s="56">
        <f>VLOOKUP(B800,[19]Sheet1!$B$4:$H$69,7,FALSE)</f>
        <v>100</v>
      </c>
      <c r="H800" s="56">
        <f>VLOOKUP(B800,[20]Sheet1!$B$3:$F$71,5,FALSE)</f>
        <v>70</v>
      </c>
      <c r="I800" s="56"/>
      <c r="J800" s="56"/>
      <c r="K800" s="56"/>
      <c r="L800" s="56">
        <f t="shared" si="12"/>
        <v>80.909090909090921</v>
      </c>
      <c r="M800" s="8"/>
    </row>
    <row r="801" spans="1:13" s="1" customFormat="1">
      <c r="A801" s="5">
        <v>800</v>
      </c>
      <c r="B801" s="14" t="s">
        <v>1143</v>
      </c>
      <c r="C801" s="15" t="s">
        <v>1144</v>
      </c>
      <c r="D801" s="16" t="s">
        <v>43</v>
      </c>
      <c r="E801" s="8" t="s">
        <v>372</v>
      </c>
      <c r="F801" s="56">
        <f>VLOOKUP(B801,[18]Sheet1!$B$3:$I$71,8,FALSE)</f>
        <v>100</v>
      </c>
      <c r="G801" s="56">
        <f>VLOOKUP(B801,[19]Sheet1!$B$4:$H$69,7,FALSE)</f>
        <v>100</v>
      </c>
      <c r="H801" s="56">
        <f>VLOOKUP(B801,[20]Sheet1!$B$3:$F$71,5,FALSE)</f>
        <v>80</v>
      </c>
      <c r="I801" s="56"/>
      <c r="J801" s="56"/>
      <c r="K801" s="56"/>
      <c r="L801" s="56">
        <f t="shared" si="12"/>
        <v>93.333333333333329</v>
      </c>
      <c r="M801" s="8"/>
    </row>
    <row r="802" spans="1:13" s="1" customFormat="1">
      <c r="A802" s="5">
        <v>801</v>
      </c>
      <c r="B802" s="11" t="s">
        <v>1203</v>
      </c>
      <c r="C802" s="12" t="s">
        <v>1204</v>
      </c>
      <c r="D802" s="8" t="s">
        <v>43</v>
      </c>
      <c r="E802" s="8" t="s">
        <v>372</v>
      </c>
      <c r="F802" s="56">
        <f>VLOOKUP(B802,[18]Sheet1!$B$3:$I$71,8,FALSE)</f>
        <v>95.454545454545453</v>
      </c>
      <c r="G802" s="56">
        <f>VLOOKUP(B802,[19]Sheet1!$B$4:$H$69,7,FALSE)</f>
        <v>100</v>
      </c>
      <c r="H802" s="56">
        <f>VLOOKUP(B802,[20]Sheet1!$B$3:$F$71,5,FALSE)</f>
        <v>80</v>
      </c>
      <c r="I802" s="56"/>
      <c r="J802" s="56"/>
      <c r="K802" s="56"/>
      <c r="L802" s="56">
        <f t="shared" si="12"/>
        <v>91.818181818181813</v>
      </c>
      <c r="M802" s="8"/>
    </row>
    <row r="803" spans="1:13" s="1" customFormat="1">
      <c r="A803" s="5">
        <v>802</v>
      </c>
      <c r="B803" s="6" t="s">
        <v>1245</v>
      </c>
      <c r="C803" s="7" t="s">
        <v>1246</v>
      </c>
      <c r="D803" s="5" t="s">
        <v>43</v>
      </c>
      <c r="E803" s="8" t="s">
        <v>372</v>
      </c>
      <c r="F803" s="56">
        <f>VLOOKUP(B803,[18]Sheet1!$B$3:$I$71,8,FALSE)</f>
        <v>95.454545454545453</v>
      </c>
      <c r="G803" s="56">
        <f>VLOOKUP(B803,[19]Sheet1!$B$4:$H$69,7,FALSE)</f>
        <v>100</v>
      </c>
      <c r="H803" s="56">
        <f>VLOOKUP(B803,[20]Sheet1!$B$3:$F$71,5,FALSE)</f>
        <v>80</v>
      </c>
      <c r="I803" s="56"/>
      <c r="J803" s="56"/>
      <c r="K803" s="56"/>
      <c r="L803" s="56">
        <f t="shared" si="12"/>
        <v>91.818181818181813</v>
      </c>
      <c r="M803" s="8"/>
    </row>
    <row r="804" spans="1:13" s="1" customFormat="1">
      <c r="A804" s="5">
        <v>803</v>
      </c>
      <c r="B804" s="6" t="s">
        <v>1383</v>
      </c>
      <c r="C804" s="7" t="s">
        <v>1384</v>
      </c>
      <c r="D804" s="5" t="s">
        <v>7</v>
      </c>
      <c r="E804" s="8" t="s">
        <v>372</v>
      </c>
      <c r="F804" s="56">
        <f>VLOOKUP(B804,[18]Sheet1!$B$3:$I$71,8,FALSE)</f>
        <v>86.36363636363636</v>
      </c>
      <c r="G804" s="56">
        <f>VLOOKUP(B804,[19]Sheet1!$B$4:$H$69,7,FALSE)</f>
        <v>100</v>
      </c>
      <c r="H804" s="56">
        <f>VLOOKUP(B804,[20]Sheet1!$B$3:$F$71,5,FALSE)</f>
        <v>70</v>
      </c>
      <c r="I804" s="56"/>
      <c r="J804" s="56"/>
      <c r="K804" s="56"/>
      <c r="L804" s="56">
        <f t="shared" si="12"/>
        <v>85.454545454545453</v>
      </c>
      <c r="M804" s="8"/>
    </row>
    <row r="805" spans="1:13" s="1" customFormat="1">
      <c r="A805" s="5">
        <v>804</v>
      </c>
      <c r="B805" s="6" t="s">
        <v>1629</v>
      </c>
      <c r="C805" s="7" t="s">
        <v>1630</v>
      </c>
      <c r="D805" s="5" t="s">
        <v>43</v>
      </c>
      <c r="E805" s="8" t="s">
        <v>372</v>
      </c>
      <c r="F805" s="56">
        <f>VLOOKUP(B805,[18]Sheet1!$B$3:$I$71,8,FALSE)</f>
        <v>72.727272727272734</v>
      </c>
      <c r="G805" s="56">
        <f>VLOOKUP(B805,[19]Sheet1!$B$4:$H$69,7,FALSE)</f>
        <v>72.727272727272734</v>
      </c>
      <c r="H805" s="56">
        <f>VLOOKUP(B805,[20]Sheet1!$B$3:$F$71,5,FALSE)</f>
        <v>80</v>
      </c>
      <c r="I805" s="56"/>
      <c r="J805" s="56"/>
      <c r="K805" s="56"/>
      <c r="L805" s="56">
        <f t="shared" si="12"/>
        <v>75.151515151515156</v>
      </c>
      <c r="M805" s="8"/>
    </row>
    <row r="806" spans="1:13" s="1" customFormat="1">
      <c r="A806" s="5">
        <v>805</v>
      </c>
      <c r="B806" s="24" t="s">
        <v>1654</v>
      </c>
      <c r="C806" s="12" t="s">
        <v>1655</v>
      </c>
      <c r="D806" s="25" t="s">
        <v>7</v>
      </c>
      <c r="E806" s="8" t="s">
        <v>372</v>
      </c>
      <c r="F806" s="56">
        <f>VLOOKUP(B806,[18]Sheet1!$B$3:$I$71,8,FALSE)</f>
        <v>45.454545454545453</v>
      </c>
      <c r="G806" s="56">
        <f>VLOOKUP(B806,[19]Sheet1!$B$4:$H$69,7,FALSE)</f>
        <v>90.909090909090907</v>
      </c>
      <c r="H806" s="56">
        <f>VLOOKUP(B806,[20]Sheet1!$B$3:$F$71,5,FALSE)</f>
        <v>80</v>
      </c>
      <c r="I806" s="56"/>
      <c r="J806" s="56"/>
      <c r="K806" s="56"/>
      <c r="L806" s="56">
        <f t="shared" si="12"/>
        <v>72.121212121212125</v>
      </c>
      <c r="M806" s="8"/>
    </row>
    <row r="807" spans="1:13" s="1" customFormat="1">
      <c r="A807" s="5">
        <v>806</v>
      </c>
      <c r="B807" s="6" t="s">
        <v>1672</v>
      </c>
      <c r="C807" s="7" t="s">
        <v>1673</v>
      </c>
      <c r="D807" s="5" t="s">
        <v>43</v>
      </c>
      <c r="E807" s="8" t="s">
        <v>372</v>
      </c>
      <c r="F807" s="56">
        <f>VLOOKUP(B807,[18]Sheet1!$B$3:$I$71,8,FALSE)</f>
        <v>59.090909090909093</v>
      </c>
      <c r="G807" s="56">
        <f>VLOOKUP(B807,[19]Sheet1!$B$4:$H$69,7,FALSE)</f>
        <v>81.818181818181813</v>
      </c>
      <c r="H807" s="56">
        <f>VLOOKUP(B807,[20]Sheet1!$B$3:$F$71,5,FALSE)</f>
        <v>70</v>
      </c>
      <c r="I807" s="56"/>
      <c r="J807" s="56"/>
      <c r="K807" s="56"/>
      <c r="L807" s="56">
        <f t="shared" si="12"/>
        <v>70.303030303030297</v>
      </c>
      <c r="M807" s="8"/>
    </row>
    <row r="808" spans="1:13" s="1" customFormat="1">
      <c r="A808" s="5">
        <v>807</v>
      </c>
      <c r="B808" s="6" t="s">
        <v>1714</v>
      </c>
      <c r="C808" s="7" t="s">
        <v>1715</v>
      </c>
      <c r="D808" s="5" t="s">
        <v>7</v>
      </c>
      <c r="E808" s="8" t="s">
        <v>372</v>
      </c>
      <c r="F808" s="56">
        <f>VLOOKUP(B808,[18]Sheet1!$B$3:$I$71,8,FALSE)</f>
        <v>72.727272727272734</v>
      </c>
      <c r="G808" s="56">
        <f>VLOOKUP(B808,[19]Sheet1!$B$4:$H$69,7,FALSE)</f>
        <v>72.727272727272734</v>
      </c>
      <c r="H808" s="56">
        <f>VLOOKUP(B808,[20]Sheet1!$B$3:$F$71,5,FALSE)</f>
        <v>80</v>
      </c>
      <c r="I808" s="56"/>
      <c r="J808" s="56"/>
      <c r="K808" s="56"/>
      <c r="L808" s="56">
        <f t="shared" si="12"/>
        <v>75.151515151515156</v>
      </c>
      <c r="M808" s="8"/>
    </row>
    <row r="809" spans="1:13" s="1" customFormat="1">
      <c r="A809" s="5">
        <v>808</v>
      </c>
      <c r="B809" s="6" t="s">
        <v>1716</v>
      </c>
      <c r="C809" s="7" t="s">
        <v>1717</v>
      </c>
      <c r="D809" s="5" t="s">
        <v>7</v>
      </c>
      <c r="E809" s="8" t="s">
        <v>372</v>
      </c>
      <c r="F809" s="56">
        <f>VLOOKUP(B809,[18]Sheet1!$B$3:$I$71,8,FALSE)</f>
        <v>100</v>
      </c>
      <c r="G809" s="56">
        <f>VLOOKUP(B809,[19]Sheet1!$B$4:$H$69,7,FALSE)</f>
        <v>100</v>
      </c>
      <c r="H809" s="56">
        <f>VLOOKUP(B809,[20]Sheet1!$B$3:$F$71,5,FALSE)</f>
        <v>80</v>
      </c>
      <c r="I809" s="56"/>
      <c r="J809" s="56"/>
      <c r="K809" s="56"/>
      <c r="L809" s="56">
        <f t="shared" si="12"/>
        <v>93.333333333333329</v>
      </c>
      <c r="M809" s="8"/>
    </row>
    <row r="810" spans="1:13" s="1" customFormat="1">
      <c r="A810" s="5">
        <v>809</v>
      </c>
      <c r="B810" s="6" t="s">
        <v>1742</v>
      </c>
      <c r="C810" s="7" t="s">
        <v>1743</v>
      </c>
      <c r="D810" s="5" t="s">
        <v>43</v>
      </c>
      <c r="E810" s="8" t="s">
        <v>372</v>
      </c>
      <c r="F810" s="56">
        <f>VLOOKUP(B810,[18]Sheet1!$B$3:$I$71,8,FALSE)</f>
        <v>72.727272727272734</v>
      </c>
      <c r="G810" s="56">
        <f>VLOOKUP(B810,[19]Sheet1!$B$4:$H$69,7,FALSE)</f>
        <v>100</v>
      </c>
      <c r="H810" s="56">
        <f>VLOOKUP(B810,[20]Sheet1!$B$3:$F$71,5,FALSE)</f>
        <v>70</v>
      </c>
      <c r="I810" s="56"/>
      <c r="J810" s="56"/>
      <c r="K810" s="56"/>
      <c r="L810" s="56">
        <f t="shared" si="12"/>
        <v>80.909090909090921</v>
      </c>
      <c r="M810" s="8"/>
    </row>
    <row r="811" spans="1:13" s="1" customFormat="1">
      <c r="A811" s="48">
        <v>810</v>
      </c>
      <c r="B811" s="52" t="s">
        <v>1744</v>
      </c>
      <c r="C811" s="53" t="s">
        <v>1745</v>
      </c>
      <c r="D811" s="48" t="s">
        <v>43</v>
      </c>
      <c r="E811" s="51" t="s">
        <v>372</v>
      </c>
      <c r="F811" s="57">
        <f>VLOOKUP(B811,[18]Sheet1!$B$3:$I$71,8,FALSE)</f>
        <v>50</v>
      </c>
      <c r="G811" s="57">
        <f>VLOOKUP(B811,[19]Sheet1!$B$4:$H$69,7,FALSE)</f>
        <v>36.363636363636367</v>
      </c>
      <c r="H811" s="57">
        <f>VLOOKUP(B811,[20]Sheet1!$B$3:$F$71,5,FALSE)</f>
        <v>70</v>
      </c>
      <c r="I811" s="57"/>
      <c r="J811" s="57"/>
      <c r="K811" s="57"/>
      <c r="L811" s="57">
        <f t="shared" si="12"/>
        <v>52.121212121212125</v>
      </c>
      <c r="M811" s="51" t="str">
        <f>VLOOKUP(B811,[5]Sheet1!$B$3:$M$950,12,FALSE)</f>
        <v>Letter submitted</v>
      </c>
    </row>
    <row r="812" spans="1:13" s="1" customFormat="1">
      <c r="A812" s="5">
        <v>811</v>
      </c>
      <c r="B812" s="6" t="s">
        <v>1767</v>
      </c>
      <c r="C812" s="7" t="s">
        <v>1768</v>
      </c>
      <c r="D812" s="5" t="s">
        <v>7</v>
      </c>
      <c r="E812" s="8" t="s">
        <v>372</v>
      </c>
      <c r="F812" s="56">
        <f>VLOOKUP(B812,[18]Sheet1!$B$3:$I$71,8,FALSE)</f>
        <v>54.54545454545454</v>
      </c>
      <c r="G812" s="56">
        <f>VLOOKUP(B812,[19]Sheet1!$B$4:$H$69,7,FALSE)</f>
        <v>81.818181818181813</v>
      </c>
      <c r="H812" s="56">
        <f>VLOOKUP(B812,[20]Sheet1!$B$3:$F$71,5,FALSE)</f>
        <v>70</v>
      </c>
      <c r="I812" s="56"/>
      <c r="J812" s="56"/>
      <c r="K812" s="56"/>
      <c r="L812" s="56">
        <f t="shared" si="12"/>
        <v>68.787878787878782</v>
      </c>
      <c r="M812" s="8"/>
    </row>
    <row r="813" spans="1:13" s="1" customFormat="1">
      <c r="A813" s="5">
        <v>812</v>
      </c>
      <c r="B813" s="6" t="s">
        <v>1815</v>
      </c>
      <c r="C813" s="7" t="s">
        <v>1816</v>
      </c>
      <c r="D813" s="5" t="s">
        <v>7</v>
      </c>
      <c r="E813" s="8" t="s">
        <v>372</v>
      </c>
      <c r="F813" s="56">
        <f>VLOOKUP(B813,[18]Sheet1!$B$3:$I$71,8,FALSE)</f>
        <v>36.363636363636367</v>
      </c>
      <c r="G813" s="56">
        <f>VLOOKUP(B813,[19]Sheet1!$B$4:$H$69,7,FALSE)</f>
        <v>81.818181818181813</v>
      </c>
      <c r="H813" s="56">
        <f>VLOOKUP(B813,[20]Sheet1!$B$3:$F$71,5,FALSE)</f>
        <v>70</v>
      </c>
      <c r="I813" s="56"/>
      <c r="J813" s="56"/>
      <c r="K813" s="56"/>
      <c r="L813" s="56">
        <f t="shared" si="12"/>
        <v>62.727272727272727</v>
      </c>
      <c r="M813" s="8"/>
    </row>
    <row r="814" spans="1:13" s="1" customFormat="1">
      <c r="A814" s="5">
        <v>813</v>
      </c>
      <c r="B814" s="6" t="s">
        <v>5</v>
      </c>
      <c r="C814" s="7" t="s">
        <v>6</v>
      </c>
      <c r="D814" s="5" t="s">
        <v>7</v>
      </c>
      <c r="E814" s="8" t="s">
        <v>8</v>
      </c>
      <c r="F814" s="56">
        <f>VLOOKUP(B814,[21]Sheet1!$B$3:$I$71,8,FALSE)</f>
        <v>86.36363636363636</v>
      </c>
      <c r="G814" s="56"/>
      <c r="H814" s="56"/>
      <c r="I814" s="56"/>
      <c r="J814" s="56"/>
      <c r="K814" s="56">
        <f>VLOOKUP(B814,'[4]ABI-207'!$B$3:$AN$70,39,FALSE)</f>
        <v>83.333333333333343</v>
      </c>
      <c r="L814" s="56">
        <f t="shared" si="12"/>
        <v>84.848484848484844</v>
      </c>
      <c r="M814" s="8"/>
    </row>
    <row r="815" spans="1:13" s="1" customFormat="1">
      <c r="A815" s="5">
        <v>814</v>
      </c>
      <c r="B815" s="6" t="s">
        <v>41</v>
      </c>
      <c r="C815" s="7" t="s">
        <v>42</v>
      </c>
      <c r="D815" s="5" t="s">
        <v>43</v>
      </c>
      <c r="E815" s="8" t="s">
        <v>8</v>
      </c>
      <c r="F815" s="56">
        <f>VLOOKUP(B815,[21]Sheet1!$B$3:$I$71,8,FALSE)</f>
        <v>86.36363636363636</v>
      </c>
      <c r="G815" s="56"/>
      <c r="H815" s="56"/>
      <c r="I815" s="56"/>
      <c r="J815" s="56"/>
      <c r="K815" s="56">
        <f>VLOOKUP(B815,'[4]ABI-207'!$B$3:$AN$70,39,FALSE)</f>
        <v>66.666666666666657</v>
      </c>
      <c r="L815" s="56">
        <f t="shared" si="12"/>
        <v>76.515151515151501</v>
      </c>
      <c r="M815" s="8"/>
    </row>
    <row r="816" spans="1:13" s="1" customFormat="1">
      <c r="A816" s="5">
        <v>815</v>
      </c>
      <c r="B816" s="6" t="s">
        <v>46</v>
      </c>
      <c r="C816" s="7" t="s">
        <v>47</v>
      </c>
      <c r="D816" s="5" t="s">
        <v>43</v>
      </c>
      <c r="E816" s="8" t="s">
        <v>8</v>
      </c>
      <c r="F816" s="56">
        <f>VLOOKUP(B816,[21]Sheet1!$B$3:$I$71,8,FALSE)</f>
        <v>68.181818181818173</v>
      </c>
      <c r="G816" s="56"/>
      <c r="H816" s="56"/>
      <c r="I816" s="56"/>
      <c r="J816" s="56"/>
      <c r="K816" s="56">
        <f>VLOOKUP(B816,'[4]ABI-207'!$B$3:$AN$70,39,FALSE)</f>
        <v>77.777777777777786</v>
      </c>
      <c r="L816" s="56">
        <f t="shared" si="12"/>
        <v>72.979797979797979</v>
      </c>
      <c r="M816" s="8"/>
    </row>
    <row r="817" spans="1:13" s="1" customFormat="1">
      <c r="A817" s="5">
        <v>816</v>
      </c>
      <c r="B817" s="6" t="s">
        <v>48</v>
      </c>
      <c r="C817" s="7" t="s">
        <v>49</v>
      </c>
      <c r="D817" s="5" t="s">
        <v>43</v>
      </c>
      <c r="E817" s="8" t="s">
        <v>8</v>
      </c>
      <c r="F817" s="56">
        <f>VLOOKUP(B817,[21]Sheet1!$B$3:$I$71,8,FALSE)</f>
        <v>77.272727272727266</v>
      </c>
      <c r="G817" s="56"/>
      <c r="H817" s="56"/>
      <c r="I817" s="56"/>
      <c r="J817" s="56"/>
      <c r="K817" s="56">
        <f>VLOOKUP(B817,'[4]ABI-207'!$B$3:$AN$70,39,FALSE)</f>
        <v>72.222222222222214</v>
      </c>
      <c r="L817" s="56">
        <f t="shared" si="12"/>
        <v>74.74747474747474</v>
      </c>
      <c r="M817" s="8"/>
    </row>
    <row r="818" spans="1:13" s="1" customFormat="1">
      <c r="A818" s="5">
        <v>817</v>
      </c>
      <c r="B818" s="6" t="s">
        <v>50</v>
      </c>
      <c r="C818" s="7" t="s">
        <v>51</v>
      </c>
      <c r="D818" s="5" t="s">
        <v>43</v>
      </c>
      <c r="E818" s="8" t="s">
        <v>8</v>
      </c>
      <c r="F818" s="56">
        <f>VLOOKUP(B818,[21]Sheet1!$B$3:$I$71,8,FALSE)</f>
        <v>90.909090909090907</v>
      </c>
      <c r="G818" s="56"/>
      <c r="H818" s="56"/>
      <c r="I818" s="56"/>
      <c r="J818" s="56"/>
      <c r="K818" s="56">
        <f>VLOOKUP(B818,'[4]ABI-207'!$B$3:$AN$70,39,FALSE)</f>
        <v>77.777777777777786</v>
      </c>
      <c r="L818" s="56">
        <f t="shared" si="12"/>
        <v>84.343434343434353</v>
      </c>
      <c r="M818" s="8"/>
    </row>
    <row r="819" spans="1:13" s="1" customFormat="1">
      <c r="A819" s="5">
        <v>818</v>
      </c>
      <c r="B819" s="6" t="s">
        <v>56</v>
      </c>
      <c r="C819" s="7" t="s">
        <v>57</v>
      </c>
      <c r="D819" s="5" t="s">
        <v>43</v>
      </c>
      <c r="E819" s="8" t="s">
        <v>8</v>
      </c>
      <c r="F819" s="56">
        <f>VLOOKUP(B819,[21]Sheet1!$B$3:$I$71,8,FALSE)</f>
        <v>72.727272727272734</v>
      </c>
      <c r="G819" s="56"/>
      <c r="H819" s="56"/>
      <c r="I819" s="56"/>
      <c r="J819" s="56"/>
      <c r="K819" s="56">
        <f>VLOOKUP(B819,'[4]ABI-207'!$B$3:$AN$70,39,FALSE)</f>
        <v>88.888888888888886</v>
      </c>
      <c r="L819" s="56">
        <f t="shared" si="12"/>
        <v>80.808080808080803</v>
      </c>
      <c r="M819" s="8"/>
    </row>
    <row r="820" spans="1:13" s="1" customFormat="1">
      <c r="A820" s="5">
        <v>819</v>
      </c>
      <c r="B820" s="6" t="s">
        <v>64</v>
      </c>
      <c r="C820" s="7" t="s">
        <v>65</v>
      </c>
      <c r="D820" s="5" t="s">
        <v>43</v>
      </c>
      <c r="E820" s="8" t="s">
        <v>8</v>
      </c>
      <c r="F820" s="56">
        <f>VLOOKUP(B820,[21]Sheet1!$B$3:$I$71,8,FALSE)</f>
        <v>90.909090909090907</v>
      </c>
      <c r="G820" s="56"/>
      <c r="H820" s="56"/>
      <c r="I820" s="56"/>
      <c r="J820" s="56"/>
      <c r="K820" s="56">
        <f>VLOOKUP(B820,'[4]ABI-207'!$B$3:$AN$70,39,FALSE)</f>
        <v>77.777777777777786</v>
      </c>
      <c r="L820" s="56">
        <f t="shared" si="12"/>
        <v>84.343434343434353</v>
      </c>
      <c r="M820" s="8"/>
    </row>
    <row r="821" spans="1:13" s="1" customFormat="1">
      <c r="A821" s="5">
        <v>820</v>
      </c>
      <c r="B821" s="6" t="s">
        <v>66</v>
      </c>
      <c r="C821" s="9" t="s">
        <v>67</v>
      </c>
      <c r="D821" s="10" t="s">
        <v>43</v>
      </c>
      <c r="E821" s="8" t="s">
        <v>8</v>
      </c>
      <c r="F821" s="56">
        <f>VLOOKUP(B821,[21]Sheet1!$B$3:$I$71,8,FALSE)</f>
        <v>95.454545454545453</v>
      </c>
      <c r="G821" s="56"/>
      <c r="H821" s="56"/>
      <c r="I821" s="56"/>
      <c r="J821" s="56"/>
      <c r="K821" s="56">
        <f>VLOOKUP(B821,'[4]ABI-207'!$B$3:$AN$70,39,FALSE)</f>
        <v>88.888888888888886</v>
      </c>
      <c r="L821" s="56">
        <f t="shared" si="12"/>
        <v>92.171717171717177</v>
      </c>
      <c r="M821" s="8"/>
    </row>
    <row r="822" spans="1:13" s="1" customFormat="1">
      <c r="A822" s="5">
        <v>821</v>
      </c>
      <c r="B822" s="6" t="s">
        <v>109</v>
      </c>
      <c r="C822" s="7" t="s">
        <v>110</v>
      </c>
      <c r="D822" s="5" t="s">
        <v>7</v>
      </c>
      <c r="E822" s="8" t="s">
        <v>8</v>
      </c>
      <c r="F822" s="56">
        <f>VLOOKUP(B822,[21]Sheet1!$B$3:$I$71,8,FALSE)</f>
        <v>22.727272727272727</v>
      </c>
      <c r="G822" s="56"/>
      <c r="H822" s="56"/>
      <c r="I822" s="56"/>
      <c r="J822" s="56"/>
      <c r="K822" s="56">
        <f>VLOOKUP(B822,'[4]ABI-207'!$B$3:$AN$70,39,FALSE)</f>
        <v>66.666666666666657</v>
      </c>
      <c r="L822" s="56">
        <f t="shared" si="12"/>
        <v>44.696969696969688</v>
      </c>
      <c r="M822" s="8"/>
    </row>
    <row r="823" spans="1:13" s="1" customFormat="1">
      <c r="A823" s="5">
        <v>822</v>
      </c>
      <c r="B823" s="6" t="s">
        <v>164</v>
      </c>
      <c r="C823" s="7" t="s">
        <v>165</v>
      </c>
      <c r="D823" s="5" t="s">
        <v>7</v>
      </c>
      <c r="E823" s="8" t="s">
        <v>8</v>
      </c>
      <c r="F823" s="56">
        <f>VLOOKUP(B823,[21]Sheet1!$B$3:$I$71,8,FALSE)</f>
        <v>77.272727272727266</v>
      </c>
      <c r="G823" s="56"/>
      <c r="H823" s="56"/>
      <c r="I823" s="56"/>
      <c r="J823" s="56"/>
      <c r="K823" s="56">
        <f>VLOOKUP(B823,'[4]ABI-207'!$B$3:$AN$70,39,FALSE)</f>
        <v>88.888888888888886</v>
      </c>
      <c r="L823" s="56">
        <f t="shared" si="12"/>
        <v>83.080808080808083</v>
      </c>
      <c r="M823" s="8"/>
    </row>
    <row r="824" spans="1:13" s="1" customFormat="1">
      <c r="A824" s="5">
        <v>823</v>
      </c>
      <c r="B824" s="6" t="s">
        <v>179</v>
      </c>
      <c r="C824" s="7" t="s">
        <v>180</v>
      </c>
      <c r="D824" s="5" t="s">
        <v>7</v>
      </c>
      <c r="E824" s="8" t="s">
        <v>8</v>
      </c>
      <c r="F824" s="56">
        <f>VLOOKUP(B824,[21]Sheet1!$B$3:$I$71,8,FALSE)</f>
        <v>77.272727272727266</v>
      </c>
      <c r="G824" s="56"/>
      <c r="H824" s="56"/>
      <c r="I824" s="56"/>
      <c r="J824" s="56"/>
      <c r="K824" s="56">
        <f>VLOOKUP(B824,'[4]ABI-207'!$B$3:$AN$70,39,FALSE)</f>
        <v>61.111111111111114</v>
      </c>
      <c r="L824" s="56">
        <f t="shared" si="12"/>
        <v>69.191919191919197</v>
      </c>
      <c r="M824" s="8"/>
    </row>
    <row r="825" spans="1:13" s="1" customFormat="1">
      <c r="A825" s="5">
        <v>824</v>
      </c>
      <c r="B825" s="6" t="s">
        <v>201</v>
      </c>
      <c r="C825" s="7" t="s">
        <v>202</v>
      </c>
      <c r="D825" s="5" t="s">
        <v>7</v>
      </c>
      <c r="E825" s="8" t="s">
        <v>8</v>
      </c>
      <c r="F825" s="56">
        <f>VLOOKUP(B825,[21]Sheet1!$B$3:$I$71,8,FALSE)</f>
        <v>72.727272727272734</v>
      </c>
      <c r="G825" s="56"/>
      <c r="H825" s="56"/>
      <c r="I825" s="56"/>
      <c r="J825" s="56"/>
      <c r="K825" s="56">
        <f>VLOOKUP(B825,'[4]ABI-207'!$B$3:$AN$70,39,FALSE)</f>
        <v>66.666666666666657</v>
      </c>
      <c r="L825" s="56">
        <f t="shared" si="12"/>
        <v>69.696969696969688</v>
      </c>
      <c r="M825" s="8"/>
    </row>
    <row r="826" spans="1:13" s="1" customFormat="1">
      <c r="A826" s="5">
        <v>825</v>
      </c>
      <c r="B826" s="6" t="s">
        <v>228</v>
      </c>
      <c r="C826" s="7" t="s">
        <v>229</v>
      </c>
      <c r="D826" s="5" t="s">
        <v>7</v>
      </c>
      <c r="E826" s="8" t="s">
        <v>8</v>
      </c>
      <c r="F826" s="56">
        <f>VLOOKUP(B826,[21]Sheet1!$B$3:$I$71,8,FALSE)</f>
        <v>68.181818181818173</v>
      </c>
      <c r="G826" s="56"/>
      <c r="H826" s="56"/>
      <c r="I826" s="56"/>
      <c r="J826" s="56"/>
      <c r="K826" s="56">
        <f>VLOOKUP(B826,'[4]ABI-207'!$B$3:$AN$70,39,FALSE)</f>
        <v>72.222222222222214</v>
      </c>
      <c r="L826" s="56">
        <f t="shared" si="12"/>
        <v>70.202020202020194</v>
      </c>
      <c r="M826" s="8"/>
    </row>
    <row r="827" spans="1:13" s="1" customFormat="1">
      <c r="A827" s="5">
        <v>826</v>
      </c>
      <c r="B827" s="6" t="s">
        <v>238</v>
      </c>
      <c r="C827" s="7" t="s">
        <v>239</v>
      </c>
      <c r="D827" s="5" t="s">
        <v>7</v>
      </c>
      <c r="E827" s="8" t="s">
        <v>8</v>
      </c>
      <c r="F827" s="56">
        <f>VLOOKUP(B827,[21]Sheet1!$B$3:$I$71,8,FALSE)</f>
        <v>77.272727272727266</v>
      </c>
      <c r="G827" s="56"/>
      <c r="H827" s="56"/>
      <c r="I827" s="56"/>
      <c r="J827" s="56"/>
      <c r="K827" s="56">
        <f>VLOOKUP(B827,'[4]ABI-207'!$B$3:$AN$70,39,FALSE)</f>
        <v>55.555555555555557</v>
      </c>
      <c r="L827" s="56">
        <f t="shared" si="12"/>
        <v>66.414141414141412</v>
      </c>
      <c r="M827" s="8"/>
    </row>
    <row r="828" spans="1:13" s="1" customFormat="1">
      <c r="A828" s="5">
        <v>827</v>
      </c>
      <c r="B828" s="14" t="s">
        <v>264</v>
      </c>
      <c r="C828" s="15" t="s">
        <v>265</v>
      </c>
      <c r="D828" s="16" t="s">
        <v>7</v>
      </c>
      <c r="E828" s="8" t="s">
        <v>8</v>
      </c>
      <c r="F828" s="56">
        <f>VLOOKUP(B828,[21]Sheet1!$B$3:$I$71,8,FALSE)</f>
        <v>54.54545454545454</v>
      </c>
      <c r="G828" s="56"/>
      <c r="H828" s="56"/>
      <c r="I828" s="56"/>
      <c r="J828" s="56"/>
      <c r="K828" s="56">
        <f>VLOOKUP(B828,'[4]ABI-207'!$B$3:$AN$70,39,FALSE)</f>
        <v>55.555555555555557</v>
      </c>
      <c r="L828" s="56">
        <f t="shared" si="12"/>
        <v>55.050505050505052</v>
      </c>
      <c r="M828" s="8"/>
    </row>
    <row r="829" spans="1:13" s="1" customFormat="1">
      <c r="A829" s="5">
        <v>828</v>
      </c>
      <c r="B829" s="6" t="s">
        <v>274</v>
      </c>
      <c r="C829" s="7" t="s">
        <v>275</v>
      </c>
      <c r="D829" s="5" t="s">
        <v>7</v>
      </c>
      <c r="E829" s="8" t="s">
        <v>8</v>
      </c>
      <c r="F829" s="56">
        <f>VLOOKUP(B829,[21]Sheet1!$B$3:$I$71,8,FALSE)</f>
        <v>86.36363636363636</v>
      </c>
      <c r="G829" s="56"/>
      <c r="H829" s="56"/>
      <c r="I829" s="56"/>
      <c r="J829" s="56"/>
      <c r="K829" s="56">
        <f>VLOOKUP(B829,'[4]ABI-207'!$B$3:$AN$70,39,FALSE)</f>
        <v>72.222222222222214</v>
      </c>
      <c r="L829" s="56">
        <f t="shared" si="12"/>
        <v>79.292929292929287</v>
      </c>
      <c r="M829" s="8"/>
    </row>
    <row r="830" spans="1:13" s="1" customFormat="1">
      <c r="A830" s="5">
        <v>829</v>
      </c>
      <c r="B830" s="6" t="s">
        <v>280</v>
      </c>
      <c r="C830" s="7" t="s">
        <v>281</v>
      </c>
      <c r="D830" s="5" t="s">
        <v>7</v>
      </c>
      <c r="E830" s="8" t="s">
        <v>8</v>
      </c>
      <c r="F830" s="56">
        <f>VLOOKUP(B830,[21]Sheet1!$B$3:$I$71,8,FALSE)</f>
        <v>54.54545454545454</v>
      </c>
      <c r="G830" s="56"/>
      <c r="H830" s="56"/>
      <c r="I830" s="56"/>
      <c r="J830" s="56"/>
      <c r="K830" s="56">
        <f>VLOOKUP(B830,'[4]ABI-207'!$B$3:$AN$70,39,FALSE)</f>
        <v>72.222222222222214</v>
      </c>
      <c r="L830" s="56">
        <f t="shared" si="12"/>
        <v>63.383838383838381</v>
      </c>
      <c r="M830" s="8"/>
    </row>
    <row r="831" spans="1:13" s="1" customFormat="1">
      <c r="A831" s="5">
        <v>830</v>
      </c>
      <c r="B831" s="13" t="s">
        <v>427</v>
      </c>
      <c r="C831" s="9" t="s">
        <v>428</v>
      </c>
      <c r="D831" s="10" t="s">
        <v>7</v>
      </c>
      <c r="E831" s="8" t="s">
        <v>8</v>
      </c>
      <c r="F831" s="56">
        <f>VLOOKUP(B831,[21]Sheet1!$B$3:$I$71,8,FALSE)</f>
        <v>86.36363636363636</v>
      </c>
      <c r="G831" s="56"/>
      <c r="H831" s="56"/>
      <c r="I831" s="56"/>
      <c r="J831" s="56"/>
      <c r="K831" s="56">
        <f>VLOOKUP(B831,'[4]ABI-207'!$B$3:$AN$70,39,FALSE)</f>
        <v>77.777777777777786</v>
      </c>
      <c r="L831" s="56">
        <f t="shared" si="12"/>
        <v>82.070707070707073</v>
      </c>
      <c r="M831" s="8"/>
    </row>
    <row r="832" spans="1:13" s="1" customFormat="1">
      <c r="A832" s="5">
        <v>831</v>
      </c>
      <c r="B832" s="6" t="s">
        <v>511</v>
      </c>
      <c r="C832" s="7" t="s">
        <v>512</v>
      </c>
      <c r="D832" s="5" t="s">
        <v>7</v>
      </c>
      <c r="E832" s="8" t="s">
        <v>8</v>
      </c>
      <c r="F832" s="56">
        <f>VLOOKUP(B832,[21]Sheet1!$B$3:$I$71,8,FALSE)</f>
        <v>77.272727272727266</v>
      </c>
      <c r="G832" s="56"/>
      <c r="H832" s="56"/>
      <c r="I832" s="56"/>
      <c r="J832" s="56"/>
      <c r="K832" s="56">
        <f>VLOOKUP(B832,'[4]ABI-207'!$B$3:$AN$70,39,FALSE)</f>
        <v>72.222222222222214</v>
      </c>
      <c r="L832" s="56">
        <f t="shared" si="12"/>
        <v>74.74747474747474</v>
      </c>
      <c r="M832" s="8"/>
    </row>
    <row r="833" spans="1:13" s="1" customFormat="1">
      <c r="A833" s="5">
        <v>832</v>
      </c>
      <c r="B833" s="6" t="s">
        <v>513</v>
      </c>
      <c r="C833" s="7" t="s">
        <v>514</v>
      </c>
      <c r="D833" s="5" t="s">
        <v>7</v>
      </c>
      <c r="E833" s="8" t="s">
        <v>8</v>
      </c>
      <c r="F833" s="56">
        <f>VLOOKUP(B833,[21]Sheet1!$B$3:$I$71,8,FALSE)</f>
        <v>63.636363636363633</v>
      </c>
      <c r="G833" s="56"/>
      <c r="H833" s="56"/>
      <c r="I833" s="56"/>
      <c r="J833" s="56"/>
      <c r="K833" s="56">
        <f>VLOOKUP(B833,'[4]ABI-207'!$B$3:$AN$70,39,FALSE)</f>
        <v>66.666666666666657</v>
      </c>
      <c r="L833" s="56">
        <f t="shared" si="12"/>
        <v>65.151515151515142</v>
      </c>
      <c r="M833" s="8"/>
    </row>
    <row r="834" spans="1:13" s="1" customFormat="1">
      <c r="A834" s="5">
        <v>833</v>
      </c>
      <c r="B834" s="6" t="s">
        <v>515</v>
      </c>
      <c r="C834" s="7" t="s">
        <v>516</v>
      </c>
      <c r="D834" s="5" t="s">
        <v>7</v>
      </c>
      <c r="E834" s="8" t="s">
        <v>8</v>
      </c>
      <c r="F834" s="56">
        <f>VLOOKUP(B834,[21]Sheet1!$B$3:$I$71,8,FALSE)</f>
        <v>81.818181818181827</v>
      </c>
      <c r="G834" s="56"/>
      <c r="H834" s="56"/>
      <c r="I834" s="56"/>
      <c r="J834" s="56"/>
      <c r="K834" s="56">
        <f>VLOOKUP(B834,'[4]ABI-207'!$B$3:$AN$70,39,FALSE)</f>
        <v>66.666666666666657</v>
      </c>
      <c r="L834" s="56">
        <f t="shared" ref="L834:L897" si="13">AVERAGE(F834:K834)</f>
        <v>74.242424242424249</v>
      </c>
      <c r="M834" s="8"/>
    </row>
    <row r="835" spans="1:13" s="1" customFormat="1">
      <c r="A835" s="5">
        <v>834</v>
      </c>
      <c r="B835" s="6" t="s">
        <v>517</v>
      </c>
      <c r="C835" s="7" t="s">
        <v>518</v>
      </c>
      <c r="D835" s="5" t="s">
        <v>7</v>
      </c>
      <c r="E835" s="8" t="s">
        <v>8</v>
      </c>
      <c r="F835" s="56">
        <f>VLOOKUP(B835,[21]Sheet1!$B$3:$I$71,8,FALSE)</f>
        <v>72.727272727272734</v>
      </c>
      <c r="G835" s="56"/>
      <c r="H835" s="56"/>
      <c r="I835" s="56"/>
      <c r="J835" s="56"/>
      <c r="K835" s="56">
        <f>VLOOKUP(B835,'[4]ABI-207'!$B$3:$AN$70,39,FALSE)</f>
        <v>77.777777777777786</v>
      </c>
      <c r="L835" s="56">
        <f t="shared" si="13"/>
        <v>75.25252525252526</v>
      </c>
      <c r="M835" s="8"/>
    </row>
    <row r="836" spans="1:13" s="1" customFormat="1">
      <c r="A836" s="5">
        <v>835</v>
      </c>
      <c r="B836" s="6" t="s">
        <v>519</v>
      </c>
      <c r="C836" s="7" t="s">
        <v>520</v>
      </c>
      <c r="D836" s="5" t="s">
        <v>43</v>
      </c>
      <c r="E836" s="8" t="s">
        <v>8</v>
      </c>
      <c r="F836" s="56">
        <f>VLOOKUP(B836,[21]Sheet1!$B$3:$I$71,8,FALSE)</f>
        <v>86.36363636363636</v>
      </c>
      <c r="G836" s="56"/>
      <c r="H836" s="56"/>
      <c r="I836" s="56"/>
      <c r="J836" s="56"/>
      <c r="K836" s="56">
        <f>VLOOKUP(B836,'[4]ABI-207'!$B$3:$AN$70,39,FALSE)</f>
        <v>72.222222222222214</v>
      </c>
      <c r="L836" s="56">
        <f t="shared" si="13"/>
        <v>79.292929292929287</v>
      </c>
      <c r="M836" s="8"/>
    </row>
    <row r="837" spans="1:13" s="1" customFormat="1">
      <c r="A837" s="5">
        <v>836</v>
      </c>
      <c r="B837" s="6" t="s">
        <v>553</v>
      </c>
      <c r="C837" s="7" t="s">
        <v>554</v>
      </c>
      <c r="D837" s="5" t="s">
        <v>43</v>
      </c>
      <c r="E837" s="8" t="s">
        <v>8</v>
      </c>
      <c r="F837" s="56">
        <f>VLOOKUP(B837,[21]Sheet1!$B$3:$I$71,8,FALSE)</f>
        <v>81.818181818181827</v>
      </c>
      <c r="G837" s="56"/>
      <c r="H837" s="56"/>
      <c r="I837" s="56"/>
      <c r="J837" s="56"/>
      <c r="K837" s="56">
        <f>VLOOKUP(B837,'[4]ABI-207'!$B$3:$AN$70,39,FALSE)</f>
        <v>72.222222222222214</v>
      </c>
      <c r="L837" s="56">
        <f t="shared" si="13"/>
        <v>77.020202020202021</v>
      </c>
      <c r="M837" s="8"/>
    </row>
    <row r="838" spans="1:13" s="1" customFormat="1">
      <c r="A838" s="5">
        <v>837</v>
      </c>
      <c r="B838" s="6" t="s">
        <v>555</v>
      </c>
      <c r="C838" s="7" t="s">
        <v>556</v>
      </c>
      <c r="D838" s="5" t="s">
        <v>43</v>
      </c>
      <c r="E838" s="8" t="s">
        <v>8</v>
      </c>
      <c r="F838" s="56">
        <f>VLOOKUP(B838,[21]Sheet1!$B$3:$I$71,8,FALSE)</f>
        <v>95.454545454545453</v>
      </c>
      <c r="G838" s="56"/>
      <c r="H838" s="56"/>
      <c r="I838" s="56"/>
      <c r="J838" s="56"/>
      <c r="K838" s="56">
        <f>VLOOKUP(B838,'[4]ABI-207'!$B$3:$AN$70,39,FALSE)</f>
        <v>77.777777777777786</v>
      </c>
      <c r="L838" s="56">
        <f t="shared" si="13"/>
        <v>86.616161616161619</v>
      </c>
      <c r="M838" s="8"/>
    </row>
    <row r="839" spans="1:13" s="1" customFormat="1">
      <c r="A839" s="5">
        <v>838</v>
      </c>
      <c r="B839" s="6" t="s">
        <v>557</v>
      </c>
      <c r="C839" s="7" t="s">
        <v>558</v>
      </c>
      <c r="D839" s="5" t="s">
        <v>43</v>
      </c>
      <c r="E839" s="8" t="s">
        <v>8</v>
      </c>
      <c r="F839" s="56">
        <f>VLOOKUP(B839,[21]Sheet1!$B$3:$I$71,8,FALSE)</f>
        <v>54.54545454545454</v>
      </c>
      <c r="G839" s="56"/>
      <c r="H839" s="56"/>
      <c r="I839" s="56"/>
      <c r="J839" s="56"/>
      <c r="K839" s="56">
        <f>VLOOKUP(B839,'[4]ABI-207'!$B$3:$AN$70,39,FALSE)</f>
        <v>83.333333333333343</v>
      </c>
      <c r="L839" s="56">
        <f t="shared" si="13"/>
        <v>68.939393939393938</v>
      </c>
      <c r="M839" s="8"/>
    </row>
    <row r="840" spans="1:13" s="1" customFormat="1">
      <c r="A840" s="5">
        <v>839</v>
      </c>
      <c r="B840" s="6" t="s">
        <v>561</v>
      </c>
      <c r="C840" s="7" t="s">
        <v>562</v>
      </c>
      <c r="D840" s="5" t="s">
        <v>43</v>
      </c>
      <c r="E840" s="8" t="s">
        <v>8</v>
      </c>
      <c r="F840" s="56">
        <f>VLOOKUP(B840,[21]Sheet1!$B$3:$I$71,8,FALSE)</f>
        <v>86.36363636363636</v>
      </c>
      <c r="G840" s="56"/>
      <c r="H840" s="56"/>
      <c r="I840" s="56"/>
      <c r="J840" s="56"/>
      <c r="K840" s="56">
        <f>VLOOKUP(B840,'[4]ABI-207'!$B$3:$AN$70,39,FALSE)</f>
        <v>77.777777777777786</v>
      </c>
      <c r="L840" s="56">
        <f t="shared" si="13"/>
        <v>82.070707070707073</v>
      </c>
      <c r="M840" s="8"/>
    </row>
    <row r="841" spans="1:13" s="1" customFormat="1">
      <c r="A841" s="5">
        <v>840</v>
      </c>
      <c r="B841" s="6" t="s">
        <v>563</v>
      </c>
      <c r="C841" s="7" t="s">
        <v>564</v>
      </c>
      <c r="D841" s="5" t="s">
        <v>43</v>
      </c>
      <c r="E841" s="8" t="s">
        <v>8</v>
      </c>
      <c r="F841" s="56">
        <f>VLOOKUP(B841,[21]Sheet1!$B$3:$I$71,8,FALSE)</f>
        <v>95.454545454545453</v>
      </c>
      <c r="G841" s="56"/>
      <c r="H841" s="56"/>
      <c r="I841" s="56"/>
      <c r="J841" s="56"/>
      <c r="K841" s="56">
        <f>VLOOKUP(B841,'[4]ABI-207'!$B$3:$AN$70,39,FALSE)</f>
        <v>83.333333333333343</v>
      </c>
      <c r="L841" s="56">
        <f t="shared" si="13"/>
        <v>89.393939393939405</v>
      </c>
      <c r="M841" s="8"/>
    </row>
    <row r="842" spans="1:13" s="1" customFormat="1">
      <c r="A842" s="5">
        <v>841</v>
      </c>
      <c r="B842" s="6" t="s">
        <v>565</v>
      </c>
      <c r="C842" s="7" t="s">
        <v>566</v>
      </c>
      <c r="D842" s="5" t="s">
        <v>43</v>
      </c>
      <c r="E842" s="8" t="s">
        <v>8</v>
      </c>
      <c r="F842" s="56">
        <f>VLOOKUP(B842,[21]Sheet1!$B$3:$I$71,8,FALSE)</f>
        <v>68.181818181818173</v>
      </c>
      <c r="G842" s="56"/>
      <c r="H842" s="56"/>
      <c r="I842" s="56"/>
      <c r="J842" s="56"/>
      <c r="K842" s="56">
        <f>VLOOKUP(B842,'[4]ABI-207'!$B$3:$AN$70,39,FALSE)</f>
        <v>72.222222222222214</v>
      </c>
      <c r="L842" s="56">
        <f t="shared" si="13"/>
        <v>70.202020202020194</v>
      </c>
      <c r="M842" s="8"/>
    </row>
    <row r="843" spans="1:13" s="1" customFormat="1">
      <c r="A843" s="5">
        <v>842</v>
      </c>
      <c r="B843" s="6" t="s">
        <v>567</v>
      </c>
      <c r="C843" s="7" t="s">
        <v>568</v>
      </c>
      <c r="D843" s="5" t="s">
        <v>7</v>
      </c>
      <c r="E843" s="8" t="s">
        <v>8</v>
      </c>
      <c r="F843" s="56">
        <f>VLOOKUP(B843,[21]Sheet1!$B$3:$I$71,8,FALSE)</f>
        <v>86.36363636363636</v>
      </c>
      <c r="G843" s="56"/>
      <c r="H843" s="56"/>
      <c r="I843" s="56"/>
      <c r="J843" s="56"/>
      <c r="K843" s="56">
        <f>VLOOKUP(B843,'[4]ABI-207'!$B$3:$AN$70,39,FALSE)</f>
        <v>72.222222222222214</v>
      </c>
      <c r="L843" s="56">
        <f t="shared" si="13"/>
        <v>79.292929292929287</v>
      </c>
      <c r="M843" s="8"/>
    </row>
    <row r="844" spans="1:13" s="1" customFormat="1">
      <c r="A844" s="5">
        <v>843</v>
      </c>
      <c r="B844" s="6" t="s">
        <v>571</v>
      </c>
      <c r="C844" s="7" t="s">
        <v>572</v>
      </c>
      <c r="D844" s="5" t="s">
        <v>43</v>
      </c>
      <c r="E844" s="8" t="s">
        <v>8</v>
      </c>
      <c r="F844" s="56">
        <f>VLOOKUP(B844,[21]Sheet1!$B$3:$I$71,8,FALSE)</f>
        <v>86.36363636363636</v>
      </c>
      <c r="G844" s="56"/>
      <c r="H844" s="56"/>
      <c r="I844" s="56"/>
      <c r="J844" s="56"/>
      <c r="K844" s="56">
        <f>VLOOKUP(B844,'[4]ABI-207'!$B$3:$AN$70,39,FALSE)</f>
        <v>72.222222222222214</v>
      </c>
      <c r="L844" s="56">
        <f t="shared" si="13"/>
        <v>79.292929292929287</v>
      </c>
      <c r="M844" s="8"/>
    </row>
    <row r="845" spans="1:13" s="1" customFormat="1">
      <c r="A845" s="5">
        <v>844</v>
      </c>
      <c r="B845" s="6" t="s">
        <v>573</v>
      </c>
      <c r="C845" s="7" t="s">
        <v>574</v>
      </c>
      <c r="D845" s="5" t="s">
        <v>43</v>
      </c>
      <c r="E845" s="8" t="s">
        <v>8</v>
      </c>
      <c r="F845" s="56">
        <f>VLOOKUP(B845,[21]Sheet1!$B$3:$I$71,8,FALSE)</f>
        <v>59.090909090909093</v>
      </c>
      <c r="G845" s="56"/>
      <c r="H845" s="56"/>
      <c r="I845" s="56"/>
      <c r="J845" s="56"/>
      <c r="K845" s="56">
        <f>VLOOKUP(B845,'[4]ABI-207'!$B$3:$AN$70,39,FALSE)</f>
        <v>72.222222222222214</v>
      </c>
      <c r="L845" s="56">
        <f t="shared" si="13"/>
        <v>65.656565656565647</v>
      </c>
      <c r="M845" s="8"/>
    </row>
    <row r="846" spans="1:13" s="1" customFormat="1">
      <c r="A846" s="5">
        <v>845</v>
      </c>
      <c r="B846" s="6" t="s">
        <v>599</v>
      </c>
      <c r="C846" s="7" t="s">
        <v>600</v>
      </c>
      <c r="D846" s="5" t="s">
        <v>43</v>
      </c>
      <c r="E846" s="8" t="s">
        <v>8</v>
      </c>
      <c r="F846" s="56">
        <f>VLOOKUP(B846,[21]Sheet1!$B$3:$I$71,8,FALSE)</f>
        <v>90.909090909090907</v>
      </c>
      <c r="G846" s="56"/>
      <c r="H846" s="56"/>
      <c r="I846" s="56"/>
      <c r="J846" s="56"/>
      <c r="K846" s="56">
        <f>VLOOKUP(B846,'[4]ABI-207'!$B$3:$AN$70,39,FALSE)</f>
        <v>72.222222222222214</v>
      </c>
      <c r="L846" s="56">
        <f t="shared" si="13"/>
        <v>81.565656565656553</v>
      </c>
      <c r="M846" s="8"/>
    </row>
    <row r="847" spans="1:13" s="1" customFormat="1">
      <c r="A847" s="5">
        <v>846</v>
      </c>
      <c r="B847" s="6" t="s">
        <v>743</v>
      </c>
      <c r="C847" s="7" t="s">
        <v>744</v>
      </c>
      <c r="D847" s="5" t="s">
        <v>7</v>
      </c>
      <c r="E847" s="8" t="s">
        <v>8</v>
      </c>
      <c r="F847" s="56">
        <f>VLOOKUP(B847,[21]Sheet1!$B$3:$I$71,8,FALSE)</f>
        <v>81.818181818181827</v>
      </c>
      <c r="G847" s="56"/>
      <c r="H847" s="56"/>
      <c r="I847" s="56"/>
      <c r="J847" s="56"/>
      <c r="K847" s="56">
        <f>VLOOKUP(B847,'[4]ABI-207'!$B$3:$AN$70,39,FALSE)</f>
        <v>72.222222222222214</v>
      </c>
      <c r="L847" s="56">
        <f t="shared" si="13"/>
        <v>77.020202020202021</v>
      </c>
      <c r="M847" s="8"/>
    </row>
    <row r="848" spans="1:13" s="1" customFormat="1">
      <c r="A848" s="5">
        <v>847</v>
      </c>
      <c r="B848" s="6" t="s">
        <v>769</v>
      </c>
      <c r="C848" s="7" t="s">
        <v>770</v>
      </c>
      <c r="D848" s="5" t="s">
        <v>7</v>
      </c>
      <c r="E848" s="8" t="s">
        <v>8</v>
      </c>
      <c r="F848" s="56">
        <f>VLOOKUP(B848,[21]Sheet1!$B$3:$I$71,8,FALSE)</f>
        <v>50</v>
      </c>
      <c r="G848" s="56"/>
      <c r="H848" s="56"/>
      <c r="I848" s="56"/>
      <c r="J848" s="56"/>
      <c r="K848" s="56">
        <f>VLOOKUP(B848,'[4]ABI-207'!$B$3:$AN$70,39,FALSE)</f>
        <v>72.222222222222214</v>
      </c>
      <c r="L848" s="56">
        <f t="shared" si="13"/>
        <v>61.111111111111107</v>
      </c>
      <c r="M848" s="8"/>
    </row>
    <row r="849" spans="1:13" s="1" customFormat="1">
      <c r="A849" s="5">
        <v>848</v>
      </c>
      <c r="B849" s="6" t="s">
        <v>771</v>
      </c>
      <c r="C849" s="7" t="s">
        <v>772</v>
      </c>
      <c r="D849" s="5" t="s">
        <v>7</v>
      </c>
      <c r="E849" s="8" t="s">
        <v>8</v>
      </c>
      <c r="F849" s="56">
        <f>VLOOKUP(B849,[21]Sheet1!$B$3:$I$71,8,FALSE)</f>
        <v>81.818181818181827</v>
      </c>
      <c r="G849" s="56"/>
      <c r="H849" s="56"/>
      <c r="I849" s="56"/>
      <c r="J849" s="56"/>
      <c r="K849" s="56">
        <f>VLOOKUP(B849,'[4]ABI-207'!$B$3:$AN$70,39,FALSE)</f>
        <v>72.222222222222214</v>
      </c>
      <c r="L849" s="56">
        <f t="shared" si="13"/>
        <v>77.020202020202021</v>
      </c>
      <c r="M849" s="8"/>
    </row>
    <row r="850" spans="1:13" s="1" customFormat="1">
      <c r="A850" s="5">
        <v>849</v>
      </c>
      <c r="B850" s="6" t="s">
        <v>773</v>
      </c>
      <c r="C850" s="7" t="s">
        <v>774</v>
      </c>
      <c r="D850" s="5" t="s">
        <v>7</v>
      </c>
      <c r="E850" s="8" t="s">
        <v>8</v>
      </c>
      <c r="F850" s="56">
        <f>VLOOKUP(B850,[21]Sheet1!$B$3:$I$71,8,FALSE)</f>
        <v>59.090909090909093</v>
      </c>
      <c r="G850" s="56"/>
      <c r="H850" s="56"/>
      <c r="I850" s="56"/>
      <c r="J850" s="56"/>
      <c r="K850" s="56">
        <f>VLOOKUP(B850,'[4]ABI-207'!$B$3:$AN$70,39,FALSE)</f>
        <v>61.111111111111114</v>
      </c>
      <c r="L850" s="56">
        <f t="shared" si="13"/>
        <v>60.101010101010104</v>
      </c>
      <c r="M850" s="8"/>
    </row>
    <row r="851" spans="1:13" s="1" customFormat="1">
      <c r="A851" s="5">
        <v>850</v>
      </c>
      <c r="B851" s="6" t="s">
        <v>777</v>
      </c>
      <c r="C851" s="7" t="s">
        <v>778</v>
      </c>
      <c r="D851" s="5" t="s">
        <v>7</v>
      </c>
      <c r="E851" s="8" t="s">
        <v>8</v>
      </c>
      <c r="F851" s="56">
        <f>VLOOKUP(B851,[21]Sheet1!$B$3:$I$71,8,FALSE)</f>
        <v>81.818181818181827</v>
      </c>
      <c r="G851" s="56"/>
      <c r="H851" s="56"/>
      <c r="I851" s="56"/>
      <c r="J851" s="56"/>
      <c r="K851" s="56">
        <f>VLOOKUP(B851,'[4]ABI-207'!$B$3:$AN$70,39,FALSE)</f>
        <v>72.222222222222214</v>
      </c>
      <c r="L851" s="56">
        <f t="shared" si="13"/>
        <v>77.020202020202021</v>
      </c>
      <c r="M851" s="8"/>
    </row>
    <row r="852" spans="1:13" s="1" customFormat="1">
      <c r="A852" s="5">
        <v>851</v>
      </c>
      <c r="B852" s="6" t="s">
        <v>787</v>
      </c>
      <c r="C852" s="7" t="s">
        <v>788</v>
      </c>
      <c r="D852" s="5" t="s">
        <v>7</v>
      </c>
      <c r="E852" s="8" t="s">
        <v>8</v>
      </c>
      <c r="F852" s="56">
        <f>VLOOKUP(B852,[21]Sheet1!$B$3:$I$71,8,FALSE)</f>
        <v>63.636363636363633</v>
      </c>
      <c r="G852" s="56"/>
      <c r="H852" s="56"/>
      <c r="I852" s="56"/>
      <c r="J852" s="56"/>
      <c r="K852" s="56">
        <f>VLOOKUP(B852,'[4]ABI-207'!$B$3:$AN$70,39,FALSE)</f>
        <v>77.777777777777786</v>
      </c>
      <c r="L852" s="56">
        <f t="shared" si="13"/>
        <v>70.707070707070713</v>
      </c>
      <c r="M852" s="8"/>
    </row>
    <row r="853" spans="1:13" s="1" customFormat="1">
      <c r="A853" s="5">
        <v>852</v>
      </c>
      <c r="B853" s="6" t="s">
        <v>797</v>
      </c>
      <c r="C853" s="7" t="s">
        <v>798</v>
      </c>
      <c r="D853" s="5" t="s">
        <v>43</v>
      </c>
      <c r="E853" s="8" t="s">
        <v>8</v>
      </c>
      <c r="F853" s="56">
        <f>VLOOKUP(B853,[21]Sheet1!$B$3:$I$71,8,FALSE)</f>
        <v>68.181818181818173</v>
      </c>
      <c r="G853" s="56"/>
      <c r="H853" s="56"/>
      <c r="I853" s="56"/>
      <c r="J853" s="56"/>
      <c r="K853" s="56">
        <f>VLOOKUP(B853,'[4]ABI-207'!$B$3:$AN$70,39,FALSE)</f>
        <v>77.777777777777786</v>
      </c>
      <c r="L853" s="56">
        <f t="shared" si="13"/>
        <v>72.979797979797979</v>
      </c>
      <c r="M853" s="8"/>
    </row>
    <row r="854" spans="1:13" s="1" customFormat="1">
      <c r="A854" s="5">
        <v>853</v>
      </c>
      <c r="B854" s="6" t="s">
        <v>853</v>
      </c>
      <c r="C854" s="7" t="s">
        <v>854</v>
      </c>
      <c r="D854" s="5" t="s">
        <v>43</v>
      </c>
      <c r="E854" s="8" t="s">
        <v>8</v>
      </c>
      <c r="F854" s="56">
        <f>VLOOKUP(B854,[21]Sheet1!$B$3:$I$71,8,FALSE)</f>
        <v>90.909090909090907</v>
      </c>
      <c r="G854" s="56"/>
      <c r="H854" s="56"/>
      <c r="I854" s="56"/>
      <c r="J854" s="56"/>
      <c r="K854" s="56">
        <f>VLOOKUP(B854,'[4]ABI-207'!$B$3:$AN$70,39,FALSE)</f>
        <v>72.222222222222214</v>
      </c>
      <c r="L854" s="56">
        <f t="shared" si="13"/>
        <v>81.565656565656553</v>
      </c>
      <c r="M854" s="8"/>
    </row>
    <row r="855" spans="1:13" s="1" customFormat="1">
      <c r="A855" s="5">
        <v>854</v>
      </c>
      <c r="B855" s="6" t="s">
        <v>855</v>
      </c>
      <c r="C855" s="7" t="s">
        <v>856</v>
      </c>
      <c r="D855" s="5" t="s">
        <v>43</v>
      </c>
      <c r="E855" s="8" t="s">
        <v>8</v>
      </c>
      <c r="F855" s="56">
        <f>VLOOKUP(B855,[21]Sheet1!$B$3:$I$71,8,FALSE)</f>
        <v>77.272727272727266</v>
      </c>
      <c r="G855" s="56"/>
      <c r="H855" s="56"/>
      <c r="I855" s="56"/>
      <c r="J855" s="56"/>
      <c r="K855" s="56">
        <f>VLOOKUP(B855,'[4]ABI-207'!$B$3:$AN$70,39,FALSE)</f>
        <v>72.222222222222214</v>
      </c>
      <c r="L855" s="56">
        <f t="shared" si="13"/>
        <v>74.74747474747474</v>
      </c>
      <c r="M855" s="8"/>
    </row>
    <row r="856" spans="1:13" s="1" customFormat="1">
      <c r="A856" s="5">
        <v>855</v>
      </c>
      <c r="B856" s="6" t="s">
        <v>859</v>
      </c>
      <c r="C856" s="7" t="s">
        <v>860</v>
      </c>
      <c r="D856" s="5" t="s">
        <v>43</v>
      </c>
      <c r="E856" s="8" t="s">
        <v>8</v>
      </c>
      <c r="F856" s="56">
        <f>VLOOKUP(B856,[21]Sheet1!$B$3:$I$71,8,FALSE)</f>
        <v>81.818181818181827</v>
      </c>
      <c r="G856" s="56"/>
      <c r="H856" s="56"/>
      <c r="I856" s="56"/>
      <c r="J856" s="56"/>
      <c r="K856" s="56">
        <f>VLOOKUP(B856,'[4]ABI-207'!$B$3:$AN$70,39,FALSE)</f>
        <v>61.111111111111114</v>
      </c>
      <c r="L856" s="56">
        <f t="shared" si="13"/>
        <v>71.464646464646478</v>
      </c>
      <c r="M856" s="8"/>
    </row>
    <row r="857" spans="1:13" s="1" customFormat="1">
      <c r="A857" s="5">
        <v>856</v>
      </c>
      <c r="B857" s="6" t="s">
        <v>875</v>
      </c>
      <c r="C857" s="7" t="s">
        <v>876</v>
      </c>
      <c r="D857" s="5" t="s">
        <v>43</v>
      </c>
      <c r="E857" s="8" t="s">
        <v>8</v>
      </c>
      <c r="F857" s="56">
        <f>VLOOKUP(B857,[21]Sheet1!$B$3:$I$71,8,FALSE)</f>
        <v>77.272727272727266</v>
      </c>
      <c r="G857" s="56"/>
      <c r="H857" s="56"/>
      <c r="I857" s="56"/>
      <c r="J857" s="56"/>
      <c r="K857" s="56">
        <f>VLOOKUP(B857,'[4]ABI-207'!$B$3:$AN$70,39,FALSE)</f>
        <v>94.444444444444443</v>
      </c>
      <c r="L857" s="56">
        <f t="shared" si="13"/>
        <v>85.858585858585855</v>
      </c>
      <c r="M857" s="8"/>
    </row>
    <row r="858" spans="1:13" s="1" customFormat="1">
      <c r="A858" s="5">
        <v>857</v>
      </c>
      <c r="B858" s="6" t="s">
        <v>897</v>
      </c>
      <c r="C858" s="7" t="s">
        <v>898</v>
      </c>
      <c r="D858" s="5" t="s">
        <v>43</v>
      </c>
      <c r="E858" s="8" t="s">
        <v>8</v>
      </c>
      <c r="F858" s="56">
        <f>VLOOKUP(B858,[21]Sheet1!$B$3:$I$71,8,FALSE)</f>
        <v>81.818181818181827</v>
      </c>
      <c r="G858" s="56"/>
      <c r="H858" s="56"/>
      <c r="I858" s="56"/>
      <c r="J858" s="56"/>
      <c r="K858" s="56">
        <f>VLOOKUP(B858,'[4]ABI-207'!$B$3:$AN$70,39,FALSE)</f>
        <v>83.333333333333343</v>
      </c>
      <c r="L858" s="56">
        <f t="shared" si="13"/>
        <v>82.575757575757592</v>
      </c>
      <c r="M858" s="8"/>
    </row>
    <row r="859" spans="1:13" s="1" customFormat="1">
      <c r="A859" s="5">
        <v>858</v>
      </c>
      <c r="B859" s="6" t="s">
        <v>953</v>
      </c>
      <c r="C859" s="7" t="s">
        <v>954</v>
      </c>
      <c r="D859" s="5" t="s">
        <v>7</v>
      </c>
      <c r="E859" s="8" t="s">
        <v>8</v>
      </c>
      <c r="F859" s="56">
        <f>VLOOKUP(B859,[21]Sheet1!$B$3:$I$71,8,FALSE)</f>
        <v>86.36363636363636</v>
      </c>
      <c r="G859" s="56"/>
      <c r="H859" s="56"/>
      <c r="I859" s="56"/>
      <c r="J859" s="56"/>
      <c r="K859" s="56">
        <f>VLOOKUP(B859,'[4]ABI-207'!$B$3:$AN$70,39,FALSE)</f>
        <v>72.222222222222214</v>
      </c>
      <c r="L859" s="56">
        <f t="shared" si="13"/>
        <v>79.292929292929287</v>
      </c>
      <c r="M859" s="8"/>
    </row>
    <row r="860" spans="1:13" s="1" customFormat="1">
      <c r="A860" s="5">
        <v>859</v>
      </c>
      <c r="B860" s="6" t="s">
        <v>975</v>
      </c>
      <c r="C860" s="7" t="s">
        <v>976</v>
      </c>
      <c r="D860" s="5" t="s">
        <v>7</v>
      </c>
      <c r="E860" s="8" t="s">
        <v>8</v>
      </c>
      <c r="F860" s="56">
        <f>VLOOKUP(B860,[21]Sheet1!$B$3:$I$71,8,FALSE)</f>
        <v>86.36363636363636</v>
      </c>
      <c r="G860" s="56"/>
      <c r="H860" s="56"/>
      <c r="I860" s="56"/>
      <c r="J860" s="56"/>
      <c r="K860" s="56">
        <f>VLOOKUP(B860,'[4]ABI-207'!$B$3:$AN$70,39,FALSE)</f>
        <v>94.444444444444443</v>
      </c>
      <c r="L860" s="56">
        <f t="shared" si="13"/>
        <v>90.404040404040401</v>
      </c>
      <c r="M860" s="8"/>
    </row>
    <row r="861" spans="1:13" s="1" customFormat="1">
      <c r="A861" s="5">
        <v>860</v>
      </c>
      <c r="B861" s="6" t="s">
        <v>1013</v>
      </c>
      <c r="C861" s="7" t="s">
        <v>1014</v>
      </c>
      <c r="D861" s="5" t="s">
        <v>7</v>
      </c>
      <c r="E861" s="8" t="s">
        <v>8</v>
      </c>
      <c r="F861" s="56">
        <f>VLOOKUP(B861,[21]Sheet1!$B$3:$I$71,8,FALSE)</f>
        <v>90.909090909090907</v>
      </c>
      <c r="G861" s="56"/>
      <c r="H861" s="56"/>
      <c r="I861" s="56"/>
      <c r="J861" s="56"/>
      <c r="K861" s="56">
        <f>VLOOKUP(B861,'[4]ABI-207'!$B$3:$AN$70,39,FALSE)</f>
        <v>72.222222222222214</v>
      </c>
      <c r="L861" s="56">
        <f t="shared" si="13"/>
        <v>81.565656565656553</v>
      </c>
      <c r="M861" s="8"/>
    </row>
    <row r="862" spans="1:13" s="1" customFormat="1">
      <c r="A862" s="5">
        <v>861</v>
      </c>
      <c r="B862" s="6" t="s">
        <v>1015</v>
      </c>
      <c r="C862" s="7" t="s">
        <v>1016</v>
      </c>
      <c r="D862" s="5" t="s">
        <v>7</v>
      </c>
      <c r="E862" s="8" t="s">
        <v>8</v>
      </c>
      <c r="F862" s="56">
        <f>VLOOKUP(B862,[21]Sheet1!$B$3:$I$71,8,FALSE)</f>
        <v>90.909090909090907</v>
      </c>
      <c r="G862" s="56"/>
      <c r="H862" s="56"/>
      <c r="I862" s="56"/>
      <c r="J862" s="56"/>
      <c r="K862" s="56">
        <f>VLOOKUP(B862,'[4]ABI-207'!$B$3:$AN$70,39,FALSE)</f>
        <v>77.777777777777786</v>
      </c>
      <c r="L862" s="56">
        <f t="shared" si="13"/>
        <v>84.343434343434353</v>
      </c>
      <c r="M862" s="8"/>
    </row>
    <row r="863" spans="1:13" s="1" customFormat="1">
      <c r="A863" s="5">
        <v>862</v>
      </c>
      <c r="B863" s="13" t="s">
        <v>1017</v>
      </c>
      <c r="C863" s="9" t="s">
        <v>1018</v>
      </c>
      <c r="D863" s="10" t="s">
        <v>7</v>
      </c>
      <c r="E863" s="8" t="s">
        <v>8</v>
      </c>
      <c r="F863" s="56">
        <f>VLOOKUP(B863,[21]Sheet1!$B$3:$I$71,8,FALSE)</f>
        <v>90.909090909090907</v>
      </c>
      <c r="G863" s="56"/>
      <c r="H863" s="56"/>
      <c r="I863" s="56"/>
      <c r="J863" s="56"/>
      <c r="K863" s="56">
        <f>VLOOKUP(B863,'[4]ABI-207'!$B$3:$AN$70,39,FALSE)</f>
        <v>94.444444444444443</v>
      </c>
      <c r="L863" s="56">
        <f t="shared" si="13"/>
        <v>92.676767676767668</v>
      </c>
      <c r="M863" s="8"/>
    </row>
    <row r="864" spans="1:13" s="1" customFormat="1">
      <c r="A864" s="5">
        <v>863</v>
      </c>
      <c r="B864" s="6" t="s">
        <v>1019</v>
      </c>
      <c r="C864" s="7" t="s">
        <v>1020</v>
      </c>
      <c r="D864" s="5" t="s">
        <v>43</v>
      </c>
      <c r="E864" s="8" t="s">
        <v>8</v>
      </c>
      <c r="F864" s="56">
        <f>VLOOKUP(B864,[21]Sheet1!$B$3:$I$71,8,FALSE)</f>
        <v>54.54545454545454</v>
      </c>
      <c r="G864" s="56"/>
      <c r="H864" s="56"/>
      <c r="I864" s="56"/>
      <c r="J864" s="56"/>
      <c r="K864" s="56">
        <f>VLOOKUP(B864,'[4]ABI-207'!$B$3:$AN$70,39,FALSE)</f>
        <v>72.222222222222214</v>
      </c>
      <c r="L864" s="56">
        <f t="shared" si="13"/>
        <v>63.383838383838381</v>
      </c>
      <c r="M864" s="8"/>
    </row>
    <row r="865" spans="1:13" s="1" customFormat="1">
      <c r="A865" s="5">
        <v>864</v>
      </c>
      <c r="B865" s="6" t="s">
        <v>1023</v>
      </c>
      <c r="C865" s="7" t="s">
        <v>1024</v>
      </c>
      <c r="D865" s="5" t="s">
        <v>43</v>
      </c>
      <c r="E865" s="8" t="s">
        <v>8</v>
      </c>
      <c r="F865" s="56">
        <f>VLOOKUP(B865,[21]Sheet1!$B$3:$I$71,8,FALSE)</f>
        <v>77.272727272727266</v>
      </c>
      <c r="G865" s="56"/>
      <c r="H865" s="56"/>
      <c r="I865" s="56"/>
      <c r="J865" s="56"/>
      <c r="K865" s="56">
        <f>VLOOKUP(B865,'[4]ABI-207'!$B$3:$AN$70,39,FALSE)</f>
        <v>72.222222222222214</v>
      </c>
      <c r="L865" s="56">
        <f t="shared" si="13"/>
        <v>74.74747474747474</v>
      </c>
      <c r="M865" s="8"/>
    </row>
    <row r="866" spans="1:13" s="1" customFormat="1">
      <c r="A866" s="5">
        <v>865</v>
      </c>
      <c r="B866" s="6" t="s">
        <v>1029</v>
      </c>
      <c r="C866" s="7" t="s">
        <v>1030</v>
      </c>
      <c r="D866" s="5" t="s">
        <v>43</v>
      </c>
      <c r="E866" s="8" t="s">
        <v>8</v>
      </c>
      <c r="F866" s="56">
        <f>VLOOKUP(B866,[21]Sheet1!$B$3:$I$71,8,FALSE)</f>
        <v>90.909090909090907</v>
      </c>
      <c r="G866" s="56"/>
      <c r="H866" s="56"/>
      <c r="I866" s="56"/>
      <c r="J866" s="56"/>
      <c r="K866" s="56">
        <f>VLOOKUP(B866,'[4]ABI-207'!$B$3:$AN$70,39,FALSE)</f>
        <v>72.222222222222214</v>
      </c>
      <c r="L866" s="56">
        <f t="shared" si="13"/>
        <v>81.565656565656553</v>
      </c>
      <c r="M866" s="8"/>
    </row>
    <row r="867" spans="1:13" s="1" customFormat="1">
      <c r="A867" s="5">
        <v>866</v>
      </c>
      <c r="B867" s="6" t="s">
        <v>1031</v>
      </c>
      <c r="C867" s="7" t="s">
        <v>1032</v>
      </c>
      <c r="D867" s="5" t="s">
        <v>43</v>
      </c>
      <c r="E867" s="8" t="s">
        <v>8</v>
      </c>
      <c r="F867" s="56">
        <f>VLOOKUP(B867,[21]Sheet1!$B$3:$I$71,8,FALSE)</f>
        <v>95.454545454545453</v>
      </c>
      <c r="G867" s="56"/>
      <c r="H867" s="56"/>
      <c r="I867" s="56"/>
      <c r="J867" s="56"/>
      <c r="K867" s="56">
        <f>VLOOKUP(B867,'[4]ABI-207'!$B$3:$AN$70,39,FALSE)</f>
        <v>77.777777777777786</v>
      </c>
      <c r="L867" s="56">
        <f t="shared" si="13"/>
        <v>86.616161616161619</v>
      </c>
      <c r="M867" s="8"/>
    </row>
    <row r="868" spans="1:13" s="1" customFormat="1">
      <c r="A868" s="5">
        <v>867</v>
      </c>
      <c r="B868" s="6" t="s">
        <v>1033</v>
      </c>
      <c r="C868" s="7" t="s">
        <v>1034</v>
      </c>
      <c r="D868" s="5" t="s">
        <v>43</v>
      </c>
      <c r="E868" s="8" t="s">
        <v>8</v>
      </c>
      <c r="F868" s="56">
        <f>VLOOKUP(B868,[21]Sheet1!$B$3:$I$71,8,FALSE)</f>
        <v>86.36363636363636</v>
      </c>
      <c r="G868" s="56"/>
      <c r="H868" s="56"/>
      <c r="I868" s="56"/>
      <c r="J868" s="56"/>
      <c r="K868" s="56">
        <f>VLOOKUP(B868,'[4]ABI-207'!$B$3:$AN$70,39,FALSE)</f>
        <v>72.222222222222214</v>
      </c>
      <c r="L868" s="56">
        <f t="shared" si="13"/>
        <v>79.292929292929287</v>
      </c>
      <c r="M868" s="8"/>
    </row>
    <row r="869" spans="1:13" s="1" customFormat="1">
      <c r="A869" s="5">
        <v>868</v>
      </c>
      <c r="B869" s="6" t="s">
        <v>1037</v>
      </c>
      <c r="C869" s="7" t="s">
        <v>1038</v>
      </c>
      <c r="D869" s="5" t="s">
        <v>43</v>
      </c>
      <c r="E869" s="8" t="s">
        <v>8</v>
      </c>
      <c r="F869" s="56">
        <f>VLOOKUP(B869,[21]Sheet1!$B$3:$I$71,8,FALSE)</f>
        <v>86.36363636363636</v>
      </c>
      <c r="G869" s="56"/>
      <c r="H869" s="56"/>
      <c r="I869" s="56"/>
      <c r="J869" s="56"/>
      <c r="K869" s="56">
        <f>VLOOKUP(B869,'[4]ABI-207'!$B$3:$AN$70,39,FALSE)</f>
        <v>83.333333333333343</v>
      </c>
      <c r="L869" s="56">
        <f t="shared" si="13"/>
        <v>84.848484848484844</v>
      </c>
      <c r="M869" s="8"/>
    </row>
    <row r="870" spans="1:13" s="1" customFormat="1">
      <c r="A870" s="5">
        <v>869</v>
      </c>
      <c r="B870" s="11" t="s">
        <v>1039</v>
      </c>
      <c r="C870" s="12" t="s">
        <v>1040</v>
      </c>
      <c r="D870" s="8" t="s">
        <v>43</v>
      </c>
      <c r="E870" s="8" t="s">
        <v>8</v>
      </c>
      <c r="F870" s="56">
        <f>VLOOKUP(B870,[21]Sheet1!$B$3:$I$71,8,FALSE)</f>
        <v>72.727272727272734</v>
      </c>
      <c r="G870" s="56"/>
      <c r="H870" s="56"/>
      <c r="I870" s="56"/>
      <c r="J870" s="56"/>
      <c r="K870" s="56">
        <f>VLOOKUP(B870,'[4]ABI-207'!$B$3:$AN$70,39,FALSE)</f>
        <v>66.666666666666657</v>
      </c>
      <c r="L870" s="56">
        <f t="shared" si="13"/>
        <v>69.696969696969688</v>
      </c>
      <c r="M870" s="8"/>
    </row>
    <row r="871" spans="1:13" s="1" customFormat="1">
      <c r="A871" s="5">
        <v>870</v>
      </c>
      <c r="B871" s="6" t="s">
        <v>1059</v>
      </c>
      <c r="C871" s="7" t="s">
        <v>1060</v>
      </c>
      <c r="D871" s="5" t="s">
        <v>43</v>
      </c>
      <c r="E871" s="8" t="s">
        <v>8</v>
      </c>
      <c r="F871" s="56">
        <f>VLOOKUP(B871,[21]Sheet1!$B$3:$I$71,8,FALSE)</f>
        <v>63.636363636363633</v>
      </c>
      <c r="G871" s="56"/>
      <c r="H871" s="56"/>
      <c r="I871" s="56"/>
      <c r="J871" s="56"/>
      <c r="K871" s="56">
        <f>VLOOKUP(B871,'[4]ABI-207'!$B$3:$AN$70,39,FALSE)</f>
        <v>72.222222222222214</v>
      </c>
      <c r="L871" s="56">
        <f t="shared" si="13"/>
        <v>67.929292929292927</v>
      </c>
      <c r="M871" s="8"/>
    </row>
    <row r="872" spans="1:13" s="1" customFormat="1">
      <c r="A872" s="5">
        <v>871</v>
      </c>
      <c r="B872" s="14" t="s">
        <v>1065</v>
      </c>
      <c r="C872" s="15" t="s">
        <v>1066</v>
      </c>
      <c r="D872" s="16" t="s">
        <v>43</v>
      </c>
      <c r="E872" s="8" t="s">
        <v>8</v>
      </c>
      <c r="F872" s="56">
        <f>VLOOKUP(B872,[21]Sheet1!$B$3:$I$71,8,FALSE)</f>
        <v>81.818181818181827</v>
      </c>
      <c r="G872" s="56"/>
      <c r="H872" s="56"/>
      <c r="I872" s="56"/>
      <c r="J872" s="56"/>
      <c r="K872" s="56">
        <f>VLOOKUP(B872,'[4]ABI-207'!$B$3:$AN$70,39,FALSE)</f>
        <v>77.777777777777786</v>
      </c>
      <c r="L872" s="56">
        <f t="shared" si="13"/>
        <v>79.797979797979806</v>
      </c>
      <c r="M872" s="8"/>
    </row>
    <row r="873" spans="1:13" s="1" customFormat="1">
      <c r="A873" s="5">
        <v>872</v>
      </c>
      <c r="B873" s="6" t="s">
        <v>1069</v>
      </c>
      <c r="C873" s="7" t="s">
        <v>1070</v>
      </c>
      <c r="D873" s="5" t="s">
        <v>43</v>
      </c>
      <c r="E873" s="8" t="s">
        <v>8</v>
      </c>
      <c r="F873" s="56">
        <f>VLOOKUP(B873,[21]Sheet1!$B$3:$I$71,8,FALSE)</f>
        <v>95.454545454545453</v>
      </c>
      <c r="G873" s="56"/>
      <c r="H873" s="56"/>
      <c r="I873" s="56"/>
      <c r="J873" s="56"/>
      <c r="K873" s="56">
        <f>VLOOKUP(B873,'[4]ABI-207'!$B$3:$AN$70,39,FALSE)</f>
        <v>77.777777777777786</v>
      </c>
      <c r="L873" s="56">
        <f t="shared" si="13"/>
        <v>86.616161616161619</v>
      </c>
      <c r="M873" s="8"/>
    </row>
    <row r="874" spans="1:13" s="1" customFormat="1">
      <c r="A874" s="5">
        <v>873</v>
      </c>
      <c r="B874" s="6" t="s">
        <v>1071</v>
      </c>
      <c r="C874" s="7" t="s">
        <v>1072</v>
      </c>
      <c r="D874" s="5" t="s">
        <v>43</v>
      </c>
      <c r="E874" s="8" t="s">
        <v>8</v>
      </c>
      <c r="F874" s="56">
        <f>VLOOKUP(B874,[21]Sheet1!$B$3:$I$71,8,FALSE)</f>
        <v>59.090909090909093</v>
      </c>
      <c r="G874" s="56"/>
      <c r="H874" s="56"/>
      <c r="I874" s="56"/>
      <c r="J874" s="56"/>
      <c r="K874" s="56">
        <f>VLOOKUP(B874,'[4]ABI-207'!$B$3:$AN$70,39,FALSE)</f>
        <v>55.555555555555557</v>
      </c>
      <c r="L874" s="56">
        <f t="shared" si="13"/>
        <v>57.323232323232325</v>
      </c>
      <c r="M874" s="8"/>
    </row>
    <row r="875" spans="1:13" s="1" customFormat="1">
      <c r="A875" s="5">
        <v>874</v>
      </c>
      <c r="B875" s="6" t="s">
        <v>1079</v>
      </c>
      <c r="C875" s="7" t="s">
        <v>1080</v>
      </c>
      <c r="D875" s="5" t="s">
        <v>43</v>
      </c>
      <c r="E875" s="8" t="s">
        <v>8</v>
      </c>
      <c r="F875" s="56">
        <f>VLOOKUP(B875,[21]Sheet1!$B$3:$I$71,8,FALSE)</f>
        <v>22.727272727272727</v>
      </c>
      <c r="G875" s="56"/>
      <c r="H875" s="56"/>
      <c r="I875" s="56"/>
      <c r="J875" s="56"/>
      <c r="K875" s="56">
        <f>VLOOKUP(B875,'[4]ABI-207'!$B$3:$AN$70,39,FALSE)</f>
        <v>22.222222222222221</v>
      </c>
      <c r="L875" s="56">
        <f t="shared" si="13"/>
        <v>22.474747474747474</v>
      </c>
      <c r="M875" s="8"/>
    </row>
    <row r="876" spans="1:13" s="1" customFormat="1">
      <c r="A876" s="5">
        <v>875</v>
      </c>
      <c r="B876" s="11" t="s">
        <v>1087</v>
      </c>
      <c r="C876" s="12" t="s">
        <v>1088</v>
      </c>
      <c r="D876" s="8" t="s">
        <v>7</v>
      </c>
      <c r="E876" s="8" t="s">
        <v>8</v>
      </c>
      <c r="F876" s="56">
        <f>VLOOKUP(B876,[21]Sheet1!$B$3:$I$71,8,FALSE)</f>
        <v>77.272727272727266</v>
      </c>
      <c r="G876" s="56"/>
      <c r="H876" s="56"/>
      <c r="I876" s="56"/>
      <c r="J876" s="56"/>
      <c r="K876" s="56">
        <f>VLOOKUP(B876,'[4]ABI-207'!$B$3:$AN$70,39,FALSE)</f>
        <v>77.777777777777786</v>
      </c>
      <c r="L876" s="56">
        <f t="shared" si="13"/>
        <v>77.525252525252526</v>
      </c>
      <c r="M876" s="8"/>
    </row>
    <row r="877" spans="1:13" s="1" customFormat="1">
      <c r="A877" s="5">
        <v>876</v>
      </c>
      <c r="B877" s="6" t="s">
        <v>1491</v>
      </c>
      <c r="C877" s="7" t="s">
        <v>1492</v>
      </c>
      <c r="D877" s="5" t="s">
        <v>7</v>
      </c>
      <c r="E877" s="8" t="s">
        <v>8</v>
      </c>
      <c r="F877" s="56">
        <f>VLOOKUP(B877,[21]Sheet1!$B$3:$I$71,8,FALSE)</f>
        <v>40.909090909090914</v>
      </c>
      <c r="G877" s="56"/>
      <c r="H877" s="56"/>
      <c r="I877" s="56"/>
      <c r="J877" s="56"/>
      <c r="K877" s="56">
        <f>VLOOKUP(B877,'[4]ABI-207'!$B$3:$AN$70,39,FALSE)</f>
        <v>50</v>
      </c>
      <c r="L877" s="56">
        <f t="shared" si="13"/>
        <v>45.454545454545453</v>
      </c>
      <c r="M877" s="8"/>
    </row>
    <row r="878" spans="1:13" s="1" customFormat="1">
      <c r="A878" s="5">
        <v>877</v>
      </c>
      <c r="B878" s="6" t="s">
        <v>1513</v>
      </c>
      <c r="C878" s="7" t="s">
        <v>1514</v>
      </c>
      <c r="D878" s="5" t="s">
        <v>7</v>
      </c>
      <c r="E878" s="8" t="s">
        <v>8</v>
      </c>
      <c r="F878" s="56">
        <f>VLOOKUP(B878,[21]Sheet1!$B$3:$I$71,8,FALSE)</f>
        <v>77.272727272727266</v>
      </c>
      <c r="G878" s="56"/>
      <c r="H878" s="56"/>
      <c r="I878" s="56"/>
      <c r="J878" s="56"/>
      <c r="K878" s="56">
        <f>VLOOKUP(B878,'[4]ABI-207'!$B$3:$AN$70,39,FALSE)</f>
        <v>66.666666666666657</v>
      </c>
      <c r="L878" s="56">
        <f t="shared" si="13"/>
        <v>71.969696969696969</v>
      </c>
      <c r="M878" s="8"/>
    </row>
    <row r="879" spans="1:13" s="1" customFormat="1">
      <c r="A879" s="5">
        <v>878</v>
      </c>
      <c r="B879" s="6" t="s">
        <v>1748</v>
      </c>
      <c r="C879" s="7" t="s">
        <v>1749</v>
      </c>
      <c r="D879" s="5" t="s">
        <v>7</v>
      </c>
      <c r="E879" s="8" t="s">
        <v>8</v>
      </c>
      <c r="F879" s="56">
        <f>VLOOKUP(B879,[21]Sheet1!$B$3:$I$71,8,FALSE)</f>
        <v>50</v>
      </c>
      <c r="G879" s="56"/>
      <c r="H879" s="56"/>
      <c r="I879" s="56"/>
      <c r="J879" s="56"/>
      <c r="K879" s="56">
        <f>VLOOKUP(B879,'[4]ABI-207'!$B$3:$AN$70,39,FALSE)</f>
        <v>72.222222222222214</v>
      </c>
      <c r="L879" s="56">
        <f t="shared" si="13"/>
        <v>61.111111111111107</v>
      </c>
      <c r="M879" s="8"/>
    </row>
    <row r="880" spans="1:13" s="1" customFormat="1">
      <c r="A880" s="48">
        <v>879</v>
      </c>
      <c r="B880" s="52" t="s">
        <v>1755</v>
      </c>
      <c r="C880" s="53" t="s">
        <v>1756</v>
      </c>
      <c r="D880" s="48" t="s">
        <v>43</v>
      </c>
      <c r="E880" s="51" t="s">
        <v>8</v>
      </c>
      <c r="F880" s="57">
        <f>VLOOKUP(B880,[21]Sheet1!$B$3:$I$71,8,FALSE)</f>
        <v>0</v>
      </c>
      <c r="G880" s="57"/>
      <c r="H880" s="57"/>
      <c r="I880" s="57"/>
      <c r="J880" s="57"/>
      <c r="K880" s="57">
        <f>VLOOKUP(B880,'[4]ABI-207'!$B$3:$AN$70,39,FALSE)</f>
        <v>72.222222222222214</v>
      </c>
      <c r="L880" s="57">
        <f t="shared" si="13"/>
        <v>36.111111111111107</v>
      </c>
      <c r="M880" s="51" t="str">
        <f>VLOOKUP(B880,[5]Sheet1!$B$3:$M$950,12,FALSE)</f>
        <v>Letter submitted</v>
      </c>
    </row>
    <row r="881" spans="1:13" s="1" customFormat="1">
      <c r="A881" s="5">
        <v>880</v>
      </c>
      <c r="B881" s="6" t="s">
        <v>1757</v>
      </c>
      <c r="C881" s="7" t="s">
        <v>1758</v>
      </c>
      <c r="D881" s="5" t="s">
        <v>43</v>
      </c>
      <c r="E881" s="8" t="s">
        <v>8</v>
      </c>
      <c r="F881" s="56">
        <f>VLOOKUP(B881,[21]Sheet1!$B$3:$I$71,8,FALSE)</f>
        <v>72.727272727272734</v>
      </c>
      <c r="G881" s="56"/>
      <c r="H881" s="56"/>
      <c r="I881" s="56"/>
      <c r="J881" s="56"/>
      <c r="K881" s="56">
        <f>VLOOKUP(B881,'[4]ABI-207'!$B$3:$AN$70,39,FALSE)</f>
        <v>94.444444444444443</v>
      </c>
      <c r="L881" s="56">
        <f t="shared" si="13"/>
        <v>83.585858585858588</v>
      </c>
      <c r="M881" s="8"/>
    </row>
    <row r="882" spans="1:13" s="1" customFormat="1">
      <c r="A882" s="5">
        <v>881</v>
      </c>
      <c r="B882" s="6" t="s">
        <v>151</v>
      </c>
      <c r="C882" s="7" t="s">
        <v>152</v>
      </c>
      <c r="D882" s="5" t="s">
        <v>7</v>
      </c>
      <c r="E882" s="8" t="s">
        <v>153</v>
      </c>
      <c r="F882" s="56">
        <f>VLOOKUP(B882,[22]Sheet1!$B$3:$I$71,8,FALSE)</f>
        <v>68.181818181818173</v>
      </c>
      <c r="G882" s="56"/>
      <c r="H882" s="56"/>
      <c r="I882" s="56"/>
      <c r="J882" s="56"/>
      <c r="K882" s="56">
        <f>VLOOKUP(B882,'[4]ABI-208'!$B$3:$AN$70,39,FALSE)</f>
        <v>72.222222222222214</v>
      </c>
      <c r="L882" s="56">
        <f t="shared" si="13"/>
        <v>70.202020202020194</v>
      </c>
      <c r="M882" s="8"/>
    </row>
    <row r="883" spans="1:13" s="1" customFormat="1">
      <c r="A883" s="5">
        <v>882</v>
      </c>
      <c r="B883" s="6" t="s">
        <v>154</v>
      </c>
      <c r="C883" s="7" t="s">
        <v>155</v>
      </c>
      <c r="D883" s="5" t="s">
        <v>7</v>
      </c>
      <c r="E883" s="8" t="s">
        <v>153</v>
      </c>
      <c r="F883" s="56">
        <f>VLOOKUP(B883,[22]Sheet1!$B$3:$I$71,8,FALSE)</f>
        <v>95.454545454545453</v>
      </c>
      <c r="G883" s="56"/>
      <c r="H883" s="56"/>
      <c r="I883" s="56"/>
      <c r="J883" s="56"/>
      <c r="K883" s="56">
        <f>VLOOKUP(B883,'[4]ABI-208'!$B$3:$AN$70,39,FALSE)</f>
        <v>66.666666666666657</v>
      </c>
      <c r="L883" s="56">
        <f t="shared" si="13"/>
        <v>81.060606060606062</v>
      </c>
      <c r="M883" s="8"/>
    </row>
    <row r="884" spans="1:13" s="1" customFormat="1">
      <c r="A884" s="5">
        <v>883</v>
      </c>
      <c r="B884" s="6" t="s">
        <v>162</v>
      </c>
      <c r="C884" s="7" t="s">
        <v>163</v>
      </c>
      <c r="D884" s="5" t="s">
        <v>7</v>
      </c>
      <c r="E884" s="8" t="s">
        <v>153</v>
      </c>
      <c r="F884" s="56">
        <f>VLOOKUP(B884,[22]Sheet1!$B$3:$I$71,8,FALSE)</f>
        <v>95.454545454545453</v>
      </c>
      <c r="G884" s="56"/>
      <c r="H884" s="56"/>
      <c r="I884" s="56"/>
      <c r="J884" s="56"/>
      <c r="K884" s="56">
        <f>VLOOKUP(B884,'[4]ABI-208'!$B$3:$AN$70,39,FALSE)</f>
        <v>72.222222222222214</v>
      </c>
      <c r="L884" s="56">
        <f t="shared" si="13"/>
        <v>83.838383838383834</v>
      </c>
      <c r="M884" s="8"/>
    </row>
    <row r="885" spans="1:13" s="1" customFormat="1">
      <c r="A885" s="5">
        <v>884</v>
      </c>
      <c r="B885" s="6" t="s">
        <v>171</v>
      </c>
      <c r="C885" s="7" t="s">
        <v>172</v>
      </c>
      <c r="D885" s="5" t="s">
        <v>7</v>
      </c>
      <c r="E885" s="8" t="s">
        <v>153</v>
      </c>
      <c r="F885" s="56">
        <f>VLOOKUP(B885,[22]Sheet1!$B$3:$I$71,8,FALSE)</f>
        <v>77.272727272727266</v>
      </c>
      <c r="G885" s="56"/>
      <c r="H885" s="56"/>
      <c r="I885" s="56"/>
      <c r="J885" s="56"/>
      <c r="K885" s="56">
        <f>VLOOKUP(B885,'[4]ABI-208'!$B$3:$AN$70,39,FALSE)</f>
        <v>55.555555555555557</v>
      </c>
      <c r="L885" s="56">
        <f t="shared" si="13"/>
        <v>66.414141414141412</v>
      </c>
      <c r="M885" s="8"/>
    </row>
    <row r="886" spans="1:13" s="1" customFormat="1">
      <c r="A886" s="5">
        <v>885</v>
      </c>
      <c r="B886" s="6" t="s">
        <v>203</v>
      </c>
      <c r="C886" s="7" t="s">
        <v>204</v>
      </c>
      <c r="D886" s="5" t="s">
        <v>7</v>
      </c>
      <c r="E886" s="8" t="s">
        <v>153</v>
      </c>
      <c r="F886" s="56">
        <f>VLOOKUP(B886,[22]Sheet1!$B$3:$I$71,8,FALSE)</f>
        <v>81.818181818181827</v>
      </c>
      <c r="G886" s="56"/>
      <c r="H886" s="56"/>
      <c r="I886" s="56"/>
      <c r="J886" s="56"/>
      <c r="K886" s="56">
        <f>VLOOKUP(B886,'[4]ABI-208'!$B$3:$AN$70,39,FALSE)</f>
        <v>66.666666666666657</v>
      </c>
      <c r="L886" s="56">
        <f t="shared" si="13"/>
        <v>74.242424242424249</v>
      </c>
      <c r="M886" s="8"/>
    </row>
    <row r="887" spans="1:13" s="1" customFormat="1">
      <c r="A887" s="5">
        <v>886</v>
      </c>
      <c r="B887" s="6" t="s">
        <v>226</v>
      </c>
      <c r="C887" s="7" t="s">
        <v>227</v>
      </c>
      <c r="D887" s="5" t="s">
        <v>7</v>
      </c>
      <c r="E887" s="8" t="s">
        <v>153</v>
      </c>
      <c r="F887" s="56">
        <f>VLOOKUP(B887,[22]Sheet1!$B$3:$I$71,8,FALSE)</f>
        <v>90.909090909090907</v>
      </c>
      <c r="G887" s="56"/>
      <c r="H887" s="56"/>
      <c r="I887" s="56"/>
      <c r="J887" s="56"/>
      <c r="K887" s="56">
        <f>VLOOKUP(B887,'[4]ABI-208'!$B$3:$AN$70,39,FALSE)</f>
        <v>66.666666666666657</v>
      </c>
      <c r="L887" s="56">
        <f t="shared" si="13"/>
        <v>78.787878787878782</v>
      </c>
      <c r="M887" s="8"/>
    </row>
    <row r="888" spans="1:13" s="1" customFormat="1">
      <c r="A888" s="5">
        <v>887</v>
      </c>
      <c r="B888" s="13" t="s">
        <v>413</v>
      </c>
      <c r="C888" s="9" t="s">
        <v>414</v>
      </c>
      <c r="D888" s="10" t="s">
        <v>7</v>
      </c>
      <c r="E888" s="8" t="s">
        <v>153</v>
      </c>
      <c r="F888" s="56">
        <f>VLOOKUP(B888,[22]Sheet1!$B$3:$I$71,8,FALSE)</f>
        <v>100</v>
      </c>
      <c r="G888" s="56"/>
      <c r="H888" s="56"/>
      <c r="I888" s="56"/>
      <c r="J888" s="56"/>
      <c r="K888" s="56">
        <f>VLOOKUP(B888,'[4]ABI-208'!$B$3:$AN$70,39,FALSE)</f>
        <v>88.888888888888886</v>
      </c>
      <c r="L888" s="56">
        <f t="shared" si="13"/>
        <v>94.444444444444443</v>
      </c>
      <c r="M888" s="8"/>
    </row>
    <row r="889" spans="1:13" s="1" customFormat="1">
      <c r="A889" s="5">
        <v>888</v>
      </c>
      <c r="B889" s="6" t="s">
        <v>417</v>
      </c>
      <c r="C889" s="7" t="s">
        <v>418</v>
      </c>
      <c r="D889" s="5" t="s">
        <v>7</v>
      </c>
      <c r="E889" s="8" t="s">
        <v>153</v>
      </c>
      <c r="F889" s="56">
        <f>VLOOKUP(B889,[22]Sheet1!$B$3:$I$71,8,FALSE)</f>
        <v>86.36363636363636</v>
      </c>
      <c r="G889" s="56"/>
      <c r="H889" s="56"/>
      <c r="I889" s="56"/>
      <c r="J889" s="56"/>
      <c r="K889" s="56">
        <f>VLOOKUP(B889,'[4]ABI-208'!$B$3:$AN$70,39,FALSE)</f>
        <v>61.111111111111114</v>
      </c>
      <c r="L889" s="56">
        <f t="shared" si="13"/>
        <v>73.73737373737373</v>
      </c>
      <c r="M889" s="8"/>
    </row>
    <row r="890" spans="1:13" s="1" customFormat="1">
      <c r="A890" s="5">
        <v>889</v>
      </c>
      <c r="B890" s="6" t="s">
        <v>419</v>
      </c>
      <c r="C890" s="7" t="s">
        <v>420</v>
      </c>
      <c r="D890" s="5" t="s">
        <v>7</v>
      </c>
      <c r="E890" s="8" t="s">
        <v>153</v>
      </c>
      <c r="F890" s="56">
        <f>VLOOKUP(B890,[22]Sheet1!$B$3:$I$71,8,FALSE)</f>
        <v>95.454545454545453</v>
      </c>
      <c r="G890" s="56"/>
      <c r="H890" s="56"/>
      <c r="I890" s="56"/>
      <c r="J890" s="56"/>
      <c r="K890" s="56">
        <f>VLOOKUP(B890,'[4]ABI-208'!$B$3:$AN$70,39,FALSE)</f>
        <v>77.777777777777786</v>
      </c>
      <c r="L890" s="56">
        <f t="shared" si="13"/>
        <v>86.616161616161619</v>
      </c>
      <c r="M890" s="8"/>
    </row>
    <row r="891" spans="1:13" s="1" customFormat="1">
      <c r="A891" s="5">
        <v>890</v>
      </c>
      <c r="B891" s="6" t="s">
        <v>447</v>
      </c>
      <c r="C891" s="7" t="s">
        <v>448</v>
      </c>
      <c r="D891" s="5" t="s">
        <v>7</v>
      </c>
      <c r="E891" s="8" t="s">
        <v>153</v>
      </c>
      <c r="F891" s="56">
        <f>VLOOKUP(B891,[22]Sheet1!$B$3:$I$71,8,FALSE)</f>
        <v>86.36363636363636</v>
      </c>
      <c r="G891" s="56"/>
      <c r="H891" s="56"/>
      <c r="I891" s="56"/>
      <c r="J891" s="56"/>
      <c r="K891" s="56">
        <f>VLOOKUP(B891,'[4]ABI-208'!$B$3:$AN$70,39,FALSE)</f>
        <v>72.222222222222214</v>
      </c>
      <c r="L891" s="56">
        <f t="shared" si="13"/>
        <v>79.292929292929287</v>
      </c>
      <c r="M891" s="8"/>
    </row>
    <row r="892" spans="1:13" s="1" customFormat="1">
      <c r="A892" s="5">
        <v>891</v>
      </c>
      <c r="B892" s="6" t="s">
        <v>449</v>
      </c>
      <c r="C892" s="7" t="s">
        <v>450</v>
      </c>
      <c r="D892" s="5" t="s">
        <v>7</v>
      </c>
      <c r="E892" s="8" t="s">
        <v>153</v>
      </c>
      <c r="F892" s="56">
        <f>VLOOKUP(B892,[22]Sheet1!$B$3:$I$71,8,FALSE)</f>
        <v>81.818181818181827</v>
      </c>
      <c r="G892" s="56"/>
      <c r="H892" s="56"/>
      <c r="I892" s="56"/>
      <c r="J892" s="56"/>
      <c r="K892" s="56">
        <f>VLOOKUP(B892,'[4]ABI-208'!$B$3:$AN$70,39,FALSE)</f>
        <v>55.555555555555557</v>
      </c>
      <c r="L892" s="56">
        <f t="shared" si="13"/>
        <v>68.686868686868692</v>
      </c>
      <c r="M892" s="8"/>
    </row>
    <row r="893" spans="1:13" s="1" customFormat="1">
      <c r="A893" s="5">
        <v>892</v>
      </c>
      <c r="B893" s="6" t="s">
        <v>451</v>
      </c>
      <c r="C893" s="7" t="s">
        <v>452</v>
      </c>
      <c r="D893" s="5" t="s">
        <v>7</v>
      </c>
      <c r="E893" s="8" t="s">
        <v>153</v>
      </c>
      <c r="F893" s="56">
        <f>VLOOKUP(B893,[22]Sheet1!$B$3:$I$71,8,FALSE)</f>
        <v>59.090909090909093</v>
      </c>
      <c r="G893" s="56"/>
      <c r="H893" s="56"/>
      <c r="I893" s="56"/>
      <c r="J893" s="56"/>
      <c r="K893" s="56">
        <f>VLOOKUP(B893,'[4]ABI-208'!$B$3:$AN$70,39,FALSE)</f>
        <v>83.333333333333343</v>
      </c>
      <c r="L893" s="56">
        <f t="shared" si="13"/>
        <v>71.212121212121218</v>
      </c>
      <c r="M893" s="8"/>
    </row>
    <row r="894" spans="1:13" s="1" customFormat="1">
      <c r="A894" s="5">
        <v>893</v>
      </c>
      <c r="B894" s="6" t="s">
        <v>453</v>
      </c>
      <c r="C894" s="7" t="s">
        <v>454</v>
      </c>
      <c r="D894" s="5" t="s">
        <v>7</v>
      </c>
      <c r="E894" s="8" t="s">
        <v>153</v>
      </c>
      <c r="F894" s="56">
        <f>VLOOKUP(B894,[22]Sheet1!$B$3:$I$71,8,FALSE)</f>
        <v>90.909090909090907</v>
      </c>
      <c r="G894" s="56"/>
      <c r="H894" s="56"/>
      <c r="I894" s="56"/>
      <c r="J894" s="56"/>
      <c r="K894" s="56">
        <f>VLOOKUP(B894,'[4]ABI-208'!$B$3:$AN$70,39,FALSE)</f>
        <v>66.666666666666657</v>
      </c>
      <c r="L894" s="56">
        <f t="shared" si="13"/>
        <v>78.787878787878782</v>
      </c>
      <c r="M894" s="8"/>
    </row>
    <row r="895" spans="1:13" s="1" customFormat="1">
      <c r="A895" s="5">
        <v>894</v>
      </c>
      <c r="B895" s="6" t="s">
        <v>669</v>
      </c>
      <c r="C895" s="7" t="s">
        <v>670</v>
      </c>
      <c r="D895" s="5" t="s">
        <v>7</v>
      </c>
      <c r="E895" s="8" t="s">
        <v>153</v>
      </c>
      <c r="F895" s="56">
        <f>VLOOKUP(B895,[22]Sheet1!$B$3:$I$71,8,FALSE)</f>
        <v>95.454545454545453</v>
      </c>
      <c r="G895" s="56"/>
      <c r="H895" s="56"/>
      <c r="I895" s="56"/>
      <c r="J895" s="56"/>
      <c r="K895" s="56">
        <f>VLOOKUP(B895,'[4]ABI-208'!$B$3:$AN$70,39,FALSE)</f>
        <v>66.666666666666657</v>
      </c>
      <c r="L895" s="56">
        <f t="shared" si="13"/>
        <v>81.060606060606062</v>
      </c>
      <c r="M895" s="8"/>
    </row>
    <row r="896" spans="1:13" s="1" customFormat="1">
      <c r="A896" s="5">
        <v>895</v>
      </c>
      <c r="B896" s="6" t="s">
        <v>701</v>
      </c>
      <c r="C896" s="7" t="s">
        <v>702</v>
      </c>
      <c r="D896" s="5" t="s">
        <v>43</v>
      </c>
      <c r="E896" s="8" t="s">
        <v>153</v>
      </c>
      <c r="F896" s="56">
        <f>VLOOKUP(B896,[22]Sheet1!$B$3:$I$71,8,FALSE)</f>
        <v>77.272727272727266</v>
      </c>
      <c r="G896" s="56"/>
      <c r="H896" s="56"/>
      <c r="I896" s="56"/>
      <c r="J896" s="56"/>
      <c r="K896" s="56">
        <f>VLOOKUP(B896,'[4]ABI-208'!$B$3:$AN$70,39,FALSE)</f>
        <v>55.555555555555557</v>
      </c>
      <c r="L896" s="56">
        <f t="shared" si="13"/>
        <v>66.414141414141412</v>
      </c>
      <c r="M896" s="8"/>
    </row>
    <row r="897" spans="1:13" s="1" customFormat="1">
      <c r="A897" s="5">
        <v>896</v>
      </c>
      <c r="B897" s="11" t="s">
        <v>705</v>
      </c>
      <c r="C897" s="12" t="s">
        <v>706</v>
      </c>
      <c r="D897" s="8" t="s">
        <v>43</v>
      </c>
      <c r="E897" s="8" t="s">
        <v>153</v>
      </c>
      <c r="F897" s="56">
        <f>VLOOKUP(B897,[22]Sheet1!$B$3:$I$71,8,FALSE)</f>
        <v>100</v>
      </c>
      <c r="G897" s="56"/>
      <c r="H897" s="56"/>
      <c r="I897" s="56"/>
      <c r="J897" s="56"/>
      <c r="K897" s="56">
        <f>VLOOKUP(B897,'[4]ABI-208'!$B$3:$AN$70,39,FALSE)</f>
        <v>88.888888888888886</v>
      </c>
      <c r="L897" s="56">
        <f t="shared" si="13"/>
        <v>94.444444444444443</v>
      </c>
      <c r="M897" s="8"/>
    </row>
    <row r="898" spans="1:13" s="1" customFormat="1">
      <c r="A898" s="48">
        <v>897</v>
      </c>
      <c r="B898" s="52" t="s">
        <v>721</v>
      </c>
      <c r="C898" s="53" t="s">
        <v>722</v>
      </c>
      <c r="D898" s="48" t="s">
        <v>7</v>
      </c>
      <c r="E898" s="51" t="s">
        <v>153</v>
      </c>
      <c r="F898" s="57">
        <f>VLOOKUP(B898,[22]Sheet1!$B$3:$I$71,8,FALSE)</f>
        <v>72.727272727272734</v>
      </c>
      <c r="G898" s="57"/>
      <c r="H898" s="57"/>
      <c r="I898" s="57"/>
      <c r="J898" s="57"/>
      <c r="K898" s="57">
        <f>VLOOKUP(B898,'[4]ABI-208'!$B$3:$AN$70,39,FALSE)</f>
        <v>61.111111111111114</v>
      </c>
      <c r="L898" s="57">
        <f t="shared" ref="L898:L949" si="14">AVERAGE(F898:K898)</f>
        <v>66.919191919191917</v>
      </c>
      <c r="M898" s="51" t="str">
        <f>VLOOKUP(B898,[5]Sheet1!$B$3:$M$950,12,FALSE)</f>
        <v>Letter submitted</v>
      </c>
    </row>
    <row r="899" spans="1:13" s="1" customFormat="1">
      <c r="A899" s="5">
        <v>898</v>
      </c>
      <c r="B899" s="6" t="s">
        <v>905</v>
      </c>
      <c r="C899" s="7" t="s">
        <v>906</v>
      </c>
      <c r="D899" s="5" t="s">
        <v>7</v>
      </c>
      <c r="E899" s="8" t="s">
        <v>153</v>
      </c>
      <c r="F899" s="56">
        <f>VLOOKUP(B899,[22]Sheet1!$B$3:$I$71,8,FALSE)</f>
        <v>68.181818181818173</v>
      </c>
      <c r="G899" s="56"/>
      <c r="H899" s="56"/>
      <c r="I899" s="56"/>
      <c r="J899" s="56"/>
      <c r="K899" s="56">
        <f>VLOOKUP(B899,'[4]ABI-208'!$B$3:$AN$70,39,FALSE)</f>
        <v>61.111111111111114</v>
      </c>
      <c r="L899" s="56">
        <f t="shared" si="14"/>
        <v>64.646464646464636</v>
      </c>
      <c r="M899" s="8"/>
    </row>
    <row r="900" spans="1:13" s="1" customFormat="1">
      <c r="A900" s="5">
        <v>899</v>
      </c>
      <c r="B900" s="6" t="s">
        <v>925</v>
      </c>
      <c r="C900" s="7" t="s">
        <v>926</v>
      </c>
      <c r="D900" s="5" t="s">
        <v>7</v>
      </c>
      <c r="E900" s="8" t="s">
        <v>153</v>
      </c>
      <c r="F900" s="56">
        <f>VLOOKUP(B900,[22]Sheet1!$B$3:$I$71,8,FALSE)</f>
        <v>54.54545454545454</v>
      </c>
      <c r="G900" s="56"/>
      <c r="H900" s="56"/>
      <c r="I900" s="56"/>
      <c r="J900" s="56"/>
      <c r="K900" s="56">
        <f>VLOOKUP(B900,'[4]ABI-208'!$B$3:$AN$70,39,FALSE)</f>
        <v>72.222222222222214</v>
      </c>
      <c r="L900" s="56">
        <f t="shared" si="14"/>
        <v>63.383838383838381</v>
      </c>
      <c r="M900" s="8"/>
    </row>
    <row r="901" spans="1:13" s="1" customFormat="1">
      <c r="A901" s="5">
        <v>900</v>
      </c>
      <c r="B901" s="6" t="s">
        <v>929</v>
      </c>
      <c r="C901" s="7" t="s">
        <v>930</v>
      </c>
      <c r="D901" s="5" t="s">
        <v>7</v>
      </c>
      <c r="E901" s="8" t="s">
        <v>153</v>
      </c>
      <c r="F901" s="56">
        <f>VLOOKUP(B901,[22]Sheet1!$B$3:$I$71,8,FALSE)</f>
        <v>90.909090909090907</v>
      </c>
      <c r="G901" s="56"/>
      <c r="H901" s="56"/>
      <c r="I901" s="56"/>
      <c r="J901" s="56"/>
      <c r="K901" s="56">
        <f>VLOOKUP(B901,'[4]ABI-208'!$B$3:$AN$70,39,FALSE)</f>
        <v>72.222222222222214</v>
      </c>
      <c r="L901" s="56">
        <f t="shared" si="14"/>
        <v>81.565656565656553</v>
      </c>
      <c r="M901" s="8"/>
    </row>
    <row r="902" spans="1:13" s="1" customFormat="1">
      <c r="A902" s="5">
        <v>901</v>
      </c>
      <c r="B902" s="6" t="s">
        <v>1085</v>
      </c>
      <c r="C902" s="7" t="s">
        <v>1086</v>
      </c>
      <c r="D902" s="5" t="s">
        <v>43</v>
      </c>
      <c r="E902" s="8" t="s">
        <v>153</v>
      </c>
      <c r="F902" s="56">
        <f>VLOOKUP(B902,[22]Sheet1!$B$3:$I$71,8,FALSE)</f>
        <v>95.454545454545453</v>
      </c>
      <c r="G902" s="56"/>
      <c r="H902" s="56"/>
      <c r="I902" s="56"/>
      <c r="J902" s="56"/>
      <c r="K902" s="56">
        <f>VLOOKUP(B902,'[4]ABI-208'!$B$3:$AN$70,39,FALSE)</f>
        <v>77.777777777777786</v>
      </c>
      <c r="L902" s="56">
        <f t="shared" si="14"/>
        <v>86.616161616161619</v>
      </c>
      <c r="M902" s="8"/>
    </row>
    <row r="903" spans="1:13" s="1" customFormat="1">
      <c r="A903" s="5">
        <v>902</v>
      </c>
      <c r="B903" s="6" t="s">
        <v>1095</v>
      </c>
      <c r="C903" s="7" t="s">
        <v>1096</v>
      </c>
      <c r="D903" s="5" t="s">
        <v>43</v>
      </c>
      <c r="E903" s="8" t="s">
        <v>153</v>
      </c>
      <c r="F903" s="56">
        <f>VLOOKUP(B903,[22]Sheet1!$B$3:$I$71,8,FALSE)</f>
        <v>81.818181818181827</v>
      </c>
      <c r="G903" s="56"/>
      <c r="H903" s="56"/>
      <c r="I903" s="56"/>
      <c r="J903" s="56"/>
      <c r="K903" s="56">
        <f>VLOOKUP(B903,'[4]ABI-208'!$B$3:$AN$70,39,FALSE)</f>
        <v>77.777777777777786</v>
      </c>
      <c r="L903" s="56">
        <f t="shared" si="14"/>
        <v>79.797979797979806</v>
      </c>
      <c r="M903" s="8"/>
    </row>
    <row r="904" spans="1:13" s="1" customFormat="1">
      <c r="A904" s="5">
        <v>903</v>
      </c>
      <c r="B904" s="6" t="s">
        <v>1111</v>
      </c>
      <c r="C904" s="7" t="s">
        <v>1112</v>
      </c>
      <c r="D904" s="5" t="s">
        <v>7</v>
      </c>
      <c r="E904" s="8" t="s">
        <v>153</v>
      </c>
      <c r="F904" s="56">
        <f>VLOOKUP(B904,[22]Sheet1!$B$3:$I$71,8,FALSE)</f>
        <v>81.818181818181827</v>
      </c>
      <c r="G904" s="56"/>
      <c r="H904" s="56"/>
      <c r="I904" s="56"/>
      <c r="J904" s="56"/>
      <c r="K904" s="56">
        <f>VLOOKUP(B904,'[4]ABI-208'!$B$3:$AN$70,39,FALSE)</f>
        <v>72.222222222222214</v>
      </c>
      <c r="L904" s="56">
        <f t="shared" si="14"/>
        <v>77.020202020202021</v>
      </c>
      <c r="M904" s="8"/>
    </row>
    <row r="905" spans="1:13" s="1" customFormat="1">
      <c r="A905" s="5">
        <v>904</v>
      </c>
      <c r="B905" s="6" t="s">
        <v>1125</v>
      </c>
      <c r="C905" s="7" t="s">
        <v>1126</v>
      </c>
      <c r="D905" s="5" t="s">
        <v>43</v>
      </c>
      <c r="E905" s="8" t="s">
        <v>153</v>
      </c>
      <c r="F905" s="56">
        <f>VLOOKUP(B905,[22]Sheet1!$B$3:$I$71,8,FALSE)</f>
        <v>95.454545454545453</v>
      </c>
      <c r="G905" s="56"/>
      <c r="H905" s="56"/>
      <c r="I905" s="56"/>
      <c r="J905" s="56"/>
      <c r="K905" s="56">
        <f>VLOOKUP(B905,'[4]ABI-208'!$B$3:$AN$70,39,FALSE)</f>
        <v>72.222222222222214</v>
      </c>
      <c r="L905" s="56">
        <f t="shared" si="14"/>
        <v>83.838383838383834</v>
      </c>
      <c r="M905" s="8"/>
    </row>
    <row r="906" spans="1:13" s="1" customFormat="1">
      <c r="A906" s="5">
        <v>905</v>
      </c>
      <c r="B906" s="6" t="s">
        <v>1131</v>
      </c>
      <c r="C906" s="5" t="s">
        <v>1132</v>
      </c>
      <c r="D906" s="5" t="s">
        <v>43</v>
      </c>
      <c r="E906" s="8" t="s">
        <v>153</v>
      </c>
      <c r="F906" s="56">
        <f>VLOOKUP(B906,[22]Sheet1!$B$3:$I$71,8,FALSE)</f>
        <v>77.272727272727266</v>
      </c>
      <c r="G906" s="56"/>
      <c r="H906" s="56"/>
      <c r="I906" s="56"/>
      <c r="J906" s="56"/>
      <c r="K906" s="56">
        <f>VLOOKUP(B906,'[4]ABI-208'!$B$3:$AN$70,39,FALSE)</f>
        <v>77.777777777777786</v>
      </c>
      <c r="L906" s="56">
        <f t="shared" si="14"/>
        <v>77.525252525252526</v>
      </c>
      <c r="M906" s="8"/>
    </row>
    <row r="907" spans="1:13" s="1" customFormat="1">
      <c r="A907" s="5">
        <v>906</v>
      </c>
      <c r="B907" s="6" t="s">
        <v>1133</v>
      </c>
      <c r="C907" s="5" t="s">
        <v>1134</v>
      </c>
      <c r="D907" s="5" t="s">
        <v>43</v>
      </c>
      <c r="E907" s="8" t="s">
        <v>153</v>
      </c>
      <c r="F907" s="56">
        <f>VLOOKUP(B907,[22]Sheet1!$B$3:$I$71,8,FALSE)</f>
        <v>86.36363636363636</v>
      </c>
      <c r="G907" s="56"/>
      <c r="H907" s="56"/>
      <c r="I907" s="56"/>
      <c r="J907" s="56"/>
      <c r="K907" s="56">
        <f>VLOOKUP(B907,'[4]ABI-208'!$B$3:$AN$70,39,FALSE)</f>
        <v>83.333333333333343</v>
      </c>
      <c r="L907" s="56">
        <f t="shared" si="14"/>
        <v>84.848484848484844</v>
      </c>
      <c r="M907" s="8"/>
    </row>
    <row r="908" spans="1:13" s="1" customFormat="1">
      <c r="A908" s="5">
        <v>907</v>
      </c>
      <c r="B908" s="6" t="s">
        <v>1137</v>
      </c>
      <c r="C908" s="5" t="s">
        <v>1138</v>
      </c>
      <c r="D908" s="5" t="s">
        <v>43</v>
      </c>
      <c r="E908" s="8" t="s">
        <v>153</v>
      </c>
      <c r="F908" s="56">
        <f>VLOOKUP(B908,[22]Sheet1!$B$3:$I$71,8,FALSE)</f>
        <v>77.272727272727266</v>
      </c>
      <c r="G908" s="56"/>
      <c r="H908" s="56"/>
      <c r="I908" s="56"/>
      <c r="J908" s="56"/>
      <c r="K908" s="56">
        <f>VLOOKUP(B908,'[4]ABI-208'!$B$3:$AN$70,39,FALSE)</f>
        <v>77.777777777777786</v>
      </c>
      <c r="L908" s="56">
        <f t="shared" si="14"/>
        <v>77.525252525252526</v>
      </c>
      <c r="M908" s="8"/>
    </row>
    <row r="909" spans="1:13" s="1" customFormat="1">
      <c r="A909" s="5">
        <v>908</v>
      </c>
      <c r="B909" s="6" t="s">
        <v>1173</v>
      </c>
      <c r="C909" s="5" t="s">
        <v>1174</v>
      </c>
      <c r="D909" s="5" t="s">
        <v>43</v>
      </c>
      <c r="E909" s="8" t="s">
        <v>153</v>
      </c>
      <c r="F909" s="56">
        <f>VLOOKUP(B909,[22]Sheet1!$B$3:$I$71,8,FALSE)</f>
        <v>95.454545454545453</v>
      </c>
      <c r="G909" s="56"/>
      <c r="H909" s="56"/>
      <c r="I909" s="56"/>
      <c r="J909" s="56"/>
      <c r="K909" s="56">
        <f>VLOOKUP(B909,'[4]ABI-208'!$B$3:$AN$70,39,FALSE)</f>
        <v>66.666666666666657</v>
      </c>
      <c r="L909" s="56">
        <f t="shared" si="14"/>
        <v>81.060606060606062</v>
      </c>
      <c r="M909" s="8"/>
    </row>
    <row r="910" spans="1:13" s="1" customFormat="1">
      <c r="A910" s="5">
        <v>909</v>
      </c>
      <c r="B910" s="6" t="s">
        <v>1189</v>
      </c>
      <c r="C910" s="5" t="s">
        <v>1190</v>
      </c>
      <c r="D910" s="5" t="s">
        <v>43</v>
      </c>
      <c r="E910" s="8" t="s">
        <v>153</v>
      </c>
      <c r="F910" s="56">
        <f>VLOOKUP(B910,[22]Sheet1!$B$3:$I$71,8,FALSE)</f>
        <v>77.272727272727266</v>
      </c>
      <c r="G910" s="56"/>
      <c r="H910" s="56"/>
      <c r="I910" s="56"/>
      <c r="J910" s="56"/>
      <c r="K910" s="56">
        <f>VLOOKUP(B910,'[4]ABI-208'!$B$3:$AN$70,39,FALSE)</f>
        <v>69.230769230769226</v>
      </c>
      <c r="L910" s="56">
        <f t="shared" si="14"/>
        <v>73.251748251748239</v>
      </c>
      <c r="M910" s="8"/>
    </row>
    <row r="911" spans="1:13" s="1" customFormat="1">
      <c r="A911" s="5">
        <v>910</v>
      </c>
      <c r="B911" s="11" t="s">
        <v>1193</v>
      </c>
      <c r="C911" s="8" t="s">
        <v>1194</v>
      </c>
      <c r="D911" s="8" t="s">
        <v>43</v>
      </c>
      <c r="E911" s="8" t="s">
        <v>153</v>
      </c>
      <c r="F911" s="56">
        <f>VLOOKUP(B911,[22]Sheet1!$B$3:$I$71,8,FALSE)</f>
        <v>100</v>
      </c>
      <c r="G911" s="56"/>
      <c r="H911" s="56"/>
      <c r="I911" s="56"/>
      <c r="J911" s="56"/>
      <c r="K911" s="56">
        <f>VLOOKUP(B911,'[4]ABI-208'!$B$3:$AN$70,39,FALSE)</f>
        <v>72.222222222222214</v>
      </c>
      <c r="L911" s="56">
        <f t="shared" si="14"/>
        <v>86.111111111111114</v>
      </c>
      <c r="M911" s="8"/>
    </row>
    <row r="912" spans="1:13" s="1" customFormat="1">
      <c r="A912" s="5">
        <v>911</v>
      </c>
      <c r="B912" s="6" t="s">
        <v>1197</v>
      </c>
      <c r="C912" s="5" t="s">
        <v>1198</v>
      </c>
      <c r="D912" s="5" t="s">
        <v>43</v>
      </c>
      <c r="E912" s="8" t="s">
        <v>153</v>
      </c>
      <c r="F912" s="56">
        <f>VLOOKUP(B912,[22]Sheet1!$B$3:$I$71,8,FALSE)</f>
        <v>100</v>
      </c>
      <c r="G912" s="56"/>
      <c r="H912" s="56"/>
      <c r="I912" s="56"/>
      <c r="J912" s="56"/>
      <c r="K912" s="56">
        <f>VLOOKUP(B912,'[4]ABI-208'!$B$3:$AN$70,39,FALSE)</f>
        <v>83.333333333333343</v>
      </c>
      <c r="L912" s="56">
        <f t="shared" si="14"/>
        <v>91.666666666666671</v>
      </c>
      <c r="M912" s="8"/>
    </row>
    <row r="913" spans="1:13" s="1" customFormat="1">
      <c r="A913" s="5">
        <v>912</v>
      </c>
      <c r="B913" s="6" t="s">
        <v>1199</v>
      </c>
      <c r="C913" s="5" t="s">
        <v>1200</v>
      </c>
      <c r="D913" s="5" t="s">
        <v>43</v>
      </c>
      <c r="E913" s="8" t="s">
        <v>153</v>
      </c>
      <c r="F913" s="56">
        <f>VLOOKUP(B913,[22]Sheet1!$B$3:$I$71,8,FALSE)</f>
        <v>95.454545454545453</v>
      </c>
      <c r="G913" s="56"/>
      <c r="H913" s="56"/>
      <c r="I913" s="56"/>
      <c r="J913" s="56"/>
      <c r="K913" s="56">
        <f>VLOOKUP(B913,'[4]ABI-208'!$B$3:$AN$70,39,FALSE)</f>
        <v>61.111111111111114</v>
      </c>
      <c r="L913" s="56">
        <f t="shared" si="14"/>
        <v>78.282828282828291</v>
      </c>
      <c r="M913" s="8"/>
    </row>
    <row r="914" spans="1:13" s="1" customFormat="1">
      <c r="A914" s="5">
        <v>913</v>
      </c>
      <c r="B914" s="6" t="s">
        <v>1217</v>
      </c>
      <c r="C914" s="5" t="s">
        <v>1218</v>
      </c>
      <c r="D914" s="5" t="s">
        <v>43</v>
      </c>
      <c r="E914" s="8" t="s">
        <v>153</v>
      </c>
      <c r="F914" s="56">
        <f>VLOOKUP(B914,[22]Sheet1!$B$3:$I$71,8,FALSE)</f>
        <v>100</v>
      </c>
      <c r="G914" s="56"/>
      <c r="H914" s="56"/>
      <c r="I914" s="56"/>
      <c r="J914" s="56"/>
      <c r="K914" s="56">
        <f>VLOOKUP(B914,'[4]ABI-208'!$B$3:$AN$70,39,FALSE)</f>
        <v>77.777777777777786</v>
      </c>
      <c r="L914" s="56">
        <f t="shared" si="14"/>
        <v>88.888888888888886</v>
      </c>
      <c r="M914" s="8"/>
    </row>
    <row r="915" spans="1:13" s="1" customFormat="1">
      <c r="A915" s="5">
        <v>914</v>
      </c>
      <c r="B915" s="6" t="s">
        <v>1235</v>
      </c>
      <c r="C915" s="5" t="s">
        <v>1236</v>
      </c>
      <c r="D915" s="5" t="s">
        <v>43</v>
      </c>
      <c r="E915" s="8" t="s">
        <v>153</v>
      </c>
      <c r="F915" s="56">
        <f>VLOOKUP(B915,[22]Sheet1!$B$3:$I$71,8,FALSE)</f>
        <v>72.727272727272734</v>
      </c>
      <c r="G915" s="56"/>
      <c r="H915" s="56"/>
      <c r="I915" s="56"/>
      <c r="J915" s="56"/>
      <c r="K915" s="56">
        <f>VLOOKUP(B915,'[4]ABI-208'!$B$3:$AN$70,39,FALSE)</f>
        <v>72.222222222222214</v>
      </c>
      <c r="L915" s="56">
        <f t="shared" si="14"/>
        <v>72.474747474747474</v>
      </c>
      <c r="M915" s="8"/>
    </row>
    <row r="916" spans="1:13" s="38" customFormat="1">
      <c r="A916" s="5">
        <v>915</v>
      </c>
      <c r="B916" s="13" t="s">
        <v>1237</v>
      </c>
      <c r="C916" s="10" t="s">
        <v>1238</v>
      </c>
      <c r="D916" s="10" t="s">
        <v>43</v>
      </c>
      <c r="E916" s="8" t="s">
        <v>153</v>
      </c>
      <c r="F916" s="56">
        <f>VLOOKUP(B916,[22]Sheet1!$B$3:$I$71,8,FALSE)</f>
        <v>77.272727272727266</v>
      </c>
      <c r="G916" s="56"/>
      <c r="H916" s="56"/>
      <c r="I916" s="56"/>
      <c r="J916" s="56"/>
      <c r="K916" s="56">
        <f>VLOOKUP(B916,'[4]ABI-208'!$B$3:$AN$70,39,FALSE)</f>
        <v>72.222222222222214</v>
      </c>
      <c r="L916" s="56">
        <f t="shared" si="14"/>
        <v>74.74747474747474</v>
      </c>
      <c r="M916" s="8"/>
    </row>
    <row r="917" spans="1:13" s="1" customFormat="1">
      <c r="A917" s="5">
        <v>916</v>
      </c>
      <c r="B917" s="6" t="s">
        <v>1243</v>
      </c>
      <c r="C917" s="5" t="s">
        <v>1244</v>
      </c>
      <c r="D917" s="5" t="s">
        <v>43</v>
      </c>
      <c r="E917" s="8" t="s">
        <v>153</v>
      </c>
      <c r="F917" s="56">
        <f>VLOOKUP(B917,[22]Sheet1!$B$3:$I$71,8,FALSE)</f>
        <v>90.909090909090907</v>
      </c>
      <c r="G917" s="56"/>
      <c r="H917" s="56"/>
      <c r="I917" s="56"/>
      <c r="J917" s="56"/>
      <c r="K917" s="56">
        <f>VLOOKUP(B917,'[4]ABI-208'!$B$3:$AN$70,39,FALSE)</f>
        <v>83.333333333333343</v>
      </c>
      <c r="L917" s="56">
        <f t="shared" si="14"/>
        <v>87.121212121212125</v>
      </c>
      <c r="M917" s="8"/>
    </row>
    <row r="918" spans="1:13" s="1" customFormat="1">
      <c r="A918" s="5">
        <v>917</v>
      </c>
      <c r="B918" s="6" t="s">
        <v>1253</v>
      </c>
      <c r="C918" s="5" t="s">
        <v>1254</v>
      </c>
      <c r="D918" s="5" t="s">
        <v>43</v>
      </c>
      <c r="E918" s="8" t="s">
        <v>153</v>
      </c>
      <c r="F918" s="56">
        <f>VLOOKUP(B918,[22]Sheet1!$B$3:$I$71,8,FALSE)</f>
        <v>95.454545454545453</v>
      </c>
      <c r="G918" s="56"/>
      <c r="H918" s="56"/>
      <c r="I918" s="56"/>
      <c r="J918" s="56"/>
      <c r="K918" s="56">
        <f>VLOOKUP(B918,'[4]ABI-208'!$B$3:$AN$70,39,FALSE)</f>
        <v>66.666666666666657</v>
      </c>
      <c r="L918" s="56">
        <f t="shared" si="14"/>
        <v>81.060606060606062</v>
      </c>
      <c r="M918" s="8"/>
    </row>
    <row r="919" spans="1:13" s="1" customFormat="1">
      <c r="A919" s="5">
        <v>918</v>
      </c>
      <c r="B919" s="6" t="s">
        <v>1257</v>
      </c>
      <c r="C919" s="5" t="s">
        <v>1258</v>
      </c>
      <c r="D919" s="5" t="s">
        <v>43</v>
      </c>
      <c r="E919" s="8" t="s">
        <v>153</v>
      </c>
      <c r="F919" s="56">
        <f>VLOOKUP(B919,[22]Sheet1!$B$3:$I$71,8,FALSE)</f>
        <v>100</v>
      </c>
      <c r="G919" s="56"/>
      <c r="H919" s="56"/>
      <c r="I919" s="56"/>
      <c r="J919" s="56"/>
      <c r="K919" s="56">
        <f>VLOOKUP(B919,'[4]ABI-208'!$B$3:$AN$70,39,FALSE)</f>
        <v>77.777777777777786</v>
      </c>
      <c r="L919" s="56">
        <f t="shared" si="14"/>
        <v>88.888888888888886</v>
      </c>
      <c r="M919" s="8"/>
    </row>
    <row r="920" spans="1:13" s="1" customFormat="1">
      <c r="A920" s="5">
        <v>919</v>
      </c>
      <c r="B920" s="13" t="s">
        <v>1259</v>
      </c>
      <c r="C920" s="10" t="s">
        <v>1260</v>
      </c>
      <c r="D920" s="10" t="s">
        <v>43</v>
      </c>
      <c r="E920" s="8" t="s">
        <v>153</v>
      </c>
      <c r="F920" s="56">
        <f>VLOOKUP(B920,[22]Sheet1!$B$3:$I$71,8,FALSE)</f>
        <v>95.454545454545453</v>
      </c>
      <c r="G920" s="56"/>
      <c r="H920" s="56"/>
      <c r="I920" s="56"/>
      <c r="J920" s="56"/>
      <c r="K920" s="56">
        <f>VLOOKUP(B920,'[4]ABI-208'!$B$3:$AN$70,39,FALSE)</f>
        <v>72.222222222222214</v>
      </c>
      <c r="L920" s="56">
        <f t="shared" si="14"/>
        <v>83.838383838383834</v>
      </c>
      <c r="M920" s="8"/>
    </row>
    <row r="921" spans="1:13" s="1" customFormat="1">
      <c r="A921" s="5">
        <v>920</v>
      </c>
      <c r="B921" s="6" t="s">
        <v>1261</v>
      </c>
      <c r="C921" s="5" t="s">
        <v>1262</v>
      </c>
      <c r="D921" s="5" t="s">
        <v>43</v>
      </c>
      <c r="E921" s="8" t="s">
        <v>153</v>
      </c>
      <c r="F921" s="56">
        <f>VLOOKUP(B921,[22]Sheet1!$B$3:$I$71,8,FALSE)</f>
        <v>72.727272727272734</v>
      </c>
      <c r="G921" s="56"/>
      <c r="H921" s="56"/>
      <c r="I921" s="56"/>
      <c r="J921" s="56"/>
      <c r="K921" s="56">
        <f>VLOOKUP(B921,'[4]ABI-208'!$B$3:$AN$70,39,FALSE)</f>
        <v>77.777777777777786</v>
      </c>
      <c r="L921" s="56">
        <f t="shared" si="14"/>
        <v>75.25252525252526</v>
      </c>
      <c r="M921" s="8"/>
    </row>
    <row r="922" spans="1:13" s="1" customFormat="1">
      <c r="A922" s="5">
        <v>921</v>
      </c>
      <c r="B922" s="6" t="s">
        <v>1263</v>
      </c>
      <c r="C922" s="5" t="s">
        <v>1264</v>
      </c>
      <c r="D922" s="5" t="s">
        <v>43</v>
      </c>
      <c r="E922" s="8" t="s">
        <v>153</v>
      </c>
      <c r="F922" s="56">
        <f>VLOOKUP(B922,[22]Sheet1!$B$3:$I$71,8,FALSE)</f>
        <v>100</v>
      </c>
      <c r="G922" s="56"/>
      <c r="H922" s="56"/>
      <c r="I922" s="56"/>
      <c r="J922" s="56"/>
      <c r="K922" s="56">
        <f>VLOOKUP(B922,'[4]ABI-208'!$B$3:$AN$70,39,FALSE)</f>
        <v>77.777777777777786</v>
      </c>
      <c r="L922" s="56">
        <f t="shared" si="14"/>
        <v>88.888888888888886</v>
      </c>
      <c r="M922" s="8"/>
    </row>
    <row r="923" spans="1:13" s="1" customFormat="1">
      <c r="A923" s="5">
        <v>922</v>
      </c>
      <c r="B923" s="13" t="s">
        <v>1265</v>
      </c>
      <c r="C923" s="10" t="s">
        <v>1266</v>
      </c>
      <c r="D923" s="10" t="s">
        <v>43</v>
      </c>
      <c r="E923" s="8" t="s">
        <v>153</v>
      </c>
      <c r="F923" s="56">
        <f>VLOOKUP(B923,[22]Sheet1!$B$3:$I$71,8,FALSE)</f>
        <v>95.454545454545453</v>
      </c>
      <c r="G923" s="56"/>
      <c r="H923" s="56"/>
      <c r="I923" s="56"/>
      <c r="J923" s="56"/>
      <c r="K923" s="56">
        <f>VLOOKUP(B923,'[4]ABI-208'!$B$3:$AN$70,39,FALSE)</f>
        <v>72.222222222222214</v>
      </c>
      <c r="L923" s="56">
        <f t="shared" si="14"/>
        <v>83.838383838383834</v>
      </c>
      <c r="M923" s="8"/>
    </row>
    <row r="924" spans="1:13" s="1" customFormat="1">
      <c r="A924" s="5">
        <v>923</v>
      </c>
      <c r="B924" s="6" t="s">
        <v>1273</v>
      </c>
      <c r="C924" s="5" t="s">
        <v>1274</v>
      </c>
      <c r="D924" s="5" t="s">
        <v>43</v>
      </c>
      <c r="E924" s="8" t="s">
        <v>153</v>
      </c>
      <c r="F924" s="56">
        <f>VLOOKUP(B924,[22]Sheet1!$B$3:$I$71,8,FALSE)</f>
        <v>90.909090909090907</v>
      </c>
      <c r="G924" s="56"/>
      <c r="H924" s="56"/>
      <c r="I924" s="56"/>
      <c r="J924" s="56"/>
      <c r="K924" s="56">
        <f>VLOOKUP(B924,'[4]ABI-208'!$B$3:$AN$70,39,FALSE)</f>
        <v>77.777777777777786</v>
      </c>
      <c r="L924" s="56">
        <f t="shared" si="14"/>
        <v>84.343434343434353</v>
      </c>
      <c r="M924" s="8"/>
    </row>
    <row r="925" spans="1:13" s="1" customFormat="1">
      <c r="A925" s="5">
        <v>924</v>
      </c>
      <c r="B925" s="6" t="s">
        <v>1275</v>
      </c>
      <c r="C925" s="5" t="s">
        <v>1276</v>
      </c>
      <c r="D925" s="5" t="s">
        <v>43</v>
      </c>
      <c r="E925" s="8" t="s">
        <v>153</v>
      </c>
      <c r="F925" s="56">
        <f>VLOOKUP(B925,[22]Sheet1!$B$3:$I$71,8,FALSE)</f>
        <v>95.454545454545453</v>
      </c>
      <c r="G925" s="56"/>
      <c r="H925" s="56"/>
      <c r="I925" s="56"/>
      <c r="J925" s="56"/>
      <c r="K925" s="56">
        <f>VLOOKUP(B925,'[4]ABI-208'!$B$3:$AN$70,39,FALSE)</f>
        <v>77.777777777777786</v>
      </c>
      <c r="L925" s="56">
        <f t="shared" si="14"/>
        <v>86.616161616161619</v>
      </c>
      <c r="M925" s="8"/>
    </row>
    <row r="926" spans="1:13" s="38" customFormat="1">
      <c r="A926" s="5">
        <v>925</v>
      </c>
      <c r="B926" s="6" t="s">
        <v>1277</v>
      </c>
      <c r="C926" s="5" t="s">
        <v>1278</v>
      </c>
      <c r="D926" s="5" t="s">
        <v>7</v>
      </c>
      <c r="E926" s="8" t="s">
        <v>153</v>
      </c>
      <c r="F926" s="56">
        <f>VLOOKUP(B926,[22]Sheet1!$B$3:$I$71,8,FALSE)</f>
        <v>45.454545454545453</v>
      </c>
      <c r="G926" s="56"/>
      <c r="H926" s="56"/>
      <c r="I926" s="56"/>
      <c r="J926" s="56"/>
      <c r="K926" s="56">
        <f>VLOOKUP(B926,'[4]ABI-208'!$B$3:$AN$70,39,FALSE)</f>
        <v>77.777777777777786</v>
      </c>
      <c r="L926" s="56">
        <f t="shared" si="14"/>
        <v>61.616161616161619</v>
      </c>
      <c r="M926" s="8"/>
    </row>
    <row r="927" spans="1:13" s="1" customFormat="1">
      <c r="A927" s="5">
        <v>926</v>
      </c>
      <c r="B927" s="6" t="s">
        <v>1279</v>
      </c>
      <c r="C927" s="5" t="s">
        <v>1280</v>
      </c>
      <c r="D927" s="5" t="s">
        <v>7</v>
      </c>
      <c r="E927" s="8" t="s">
        <v>153</v>
      </c>
      <c r="F927" s="56">
        <f>VLOOKUP(B927,[22]Sheet1!$B$3:$I$71,8,FALSE)</f>
        <v>95.454545454545453</v>
      </c>
      <c r="G927" s="56"/>
      <c r="H927" s="56"/>
      <c r="I927" s="56"/>
      <c r="J927" s="56"/>
      <c r="K927" s="56">
        <f>VLOOKUP(B927,'[4]ABI-208'!$B$3:$AN$70,39,FALSE)</f>
        <v>55.555555555555557</v>
      </c>
      <c r="L927" s="56">
        <f t="shared" si="14"/>
        <v>75.505050505050505</v>
      </c>
      <c r="M927" s="8"/>
    </row>
    <row r="928" spans="1:13" s="1" customFormat="1">
      <c r="A928" s="5">
        <v>927</v>
      </c>
      <c r="B928" s="6" t="s">
        <v>1281</v>
      </c>
      <c r="C928" s="5" t="s">
        <v>1282</v>
      </c>
      <c r="D928" s="5" t="s">
        <v>7</v>
      </c>
      <c r="E928" s="8" t="s">
        <v>153</v>
      </c>
      <c r="F928" s="56">
        <f>VLOOKUP(B928,[22]Sheet1!$B$3:$I$71,8,FALSE)</f>
        <v>72.727272727272734</v>
      </c>
      <c r="G928" s="56"/>
      <c r="H928" s="56"/>
      <c r="I928" s="56"/>
      <c r="J928" s="56"/>
      <c r="K928" s="56">
        <f>VLOOKUP(B928,'[4]ABI-208'!$B$3:$AN$70,39,FALSE)</f>
        <v>66.666666666666657</v>
      </c>
      <c r="L928" s="56">
        <f t="shared" si="14"/>
        <v>69.696969696969688</v>
      </c>
      <c r="M928" s="8"/>
    </row>
    <row r="929" spans="1:13" s="1" customFormat="1">
      <c r="A929" s="5">
        <v>928</v>
      </c>
      <c r="B929" s="6" t="s">
        <v>1283</v>
      </c>
      <c r="C929" s="5" t="s">
        <v>1284</v>
      </c>
      <c r="D929" s="5" t="s">
        <v>43</v>
      </c>
      <c r="E929" s="8" t="s">
        <v>153</v>
      </c>
      <c r="F929" s="56">
        <f>VLOOKUP(B929,[22]Sheet1!$B$3:$I$71,8,FALSE)</f>
        <v>59.090909090909093</v>
      </c>
      <c r="G929" s="56"/>
      <c r="H929" s="56"/>
      <c r="I929" s="56"/>
      <c r="J929" s="56"/>
      <c r="K929" s="56">
        <f>VLOOKUP(B929,'[4]ABI-208'!$B$3:$AN$70,39,FALSE)</f>
        <v>72.222222222222214</v>
      </c>
      <c r="L929" s="56">
        <f t="shared" si="14"/>
        <v>65.656565656565647</v>
      </c>
      <c r="M929" s="8"/>
    </row>
    <row r="930" spans="1:13" s="1" customFormat="1">
      <c r="A930" s="5">
        <v>929</v>
      </c>
      <c r="B930" s="6" t="s">
        <v>1285</v>
      </c>
      <c r="C930" s="5" t="s">
        <v>1286</v>
      </c>
      <c r="D930" s="5" t="s">
        <v>43</v>
      </c>
      <c r="E930" s="8" t="s">
        <v>153</v>
      </c>
      <c r="F930" s="56">
        <f>VLOOKUP(B930,[22]Sheet1!$B$3:$I$71,8,FALSE)</f>
        <v>90.909090909090907</v>
      </c>
      <c r="G930" s="56"/>
      <c r="H930" s="56"/>
      <c r="I930" s="56"/>
      <c r="J930" s="56"/>
      <c r="K930" s="56">
        <f>VLOOKUP(B930,'[4]ABI-208'!$B$3:$AN$70,39,FALSE)</f>
        <v>77.777777777777786</v>
      </c>
      <c r="L930" s="56">
        <f t="shared" si="14"/>
        <v>84.343434343434353</v>
      </c>
      <c r="M930" s="8"/>
    </row>
    <row r="931" spans="1:13" s="38" customFormat="1">
      <c r="A931" s="5">
        <v>930</v>
      </c>
      <c r="B931" s="6" t="s">
        <v>1303</v>
      </c>
      <c r="C931" s="5" t="s">
        <v>1304</v>
      </c>
      <c r="D931" s="5" t="s">
        <v>43</v>
      </c>
      <c r="E931" s="8" t="s">
        <v>153</v>
      </c>
      <c r="F931" s="56">
        <f>VLOOKUP(B931,[22]Sheet1!$B$3:$I$71,8,FALSE)</f>
        <v>72.727272727272734</v>
      </c>
      <c r="G931" s="56"/>
      <c r="H931" s="56"/>
      <c r="I931" s="56"/>
      <c r="J931" s="56"/>
      <c r="K931" s="56">
        <f>VLOOKUP(B931,'[4]ABI-208'!$B$3:$AN$70,39,FALSE)</f>
        <v>50</v>
      </c>
      <c r="L931" s="56">
        <f t="shared" si="14"/>
        <v>61.363636363636367</v>
      </c>
      <c r="M931" s="8"/>
    </row>
    <row r="932" spans="1:13" s="38" customFormat="1">
      <c r="A932" s="5">
        <v>931</v>
      </c>
      <c r="B932" s="13" t="s">
        <v>1313</v>
      </c>
      <c r="C932" s="10" t="s">
        <v>1314</v>
      </c>
      <c r="D932" s="10" t="s">
        <v>43</v>
      </c>
      <c r="E932" s="8" t="s">
        <v>153</v>
      </c>
      <c r="F932" s="56">
        <f>VLOOKUP(B932,[22]Sheet1!$B$3:$I$71,8,FALSE)</f>
        <v>100</v>
      </c>
      <c r="G932" s="56"/>
      <c r="H932" s="56"/>
      <c r="I932" s="56"/>
      <c r="J932" s="56"/>
      <c r="K932" s="56">
        <f>VLOOKUP(B932,'[4]ABI-208'!$B$3:$AN$70,39,FALSE)</f>
        <v>83.333333333333343</v>
      </c>
      <c r="L932" s="56">
        <f t="shared" si="14"/>
        <v>91.666666666666671</v>
      </c>
      <c r="M932" s="8"/>
    </row>
    <row r="933" spans="1:13" s="1" customFormat="1">
      <c r="A933" s="5">
        <v>932</v>
      </c>
      <c r="B933" s="6" t="s">
        <v>1337</v>
      </c>
      <c r="C933" s="5" t="s">
        <v>1338</v>
      </c>
      <c r="D933" s="5" t="s">
        <v>43</v>
      </c>
      <c r="E933" s="8" t="s">
        <v>153</v>
      </c>
      <c r="F933" s="56">
        <f>VLOOKUP(B933,[22]Sheet1!$B$3:$I$71,8,FALSE)</f>
        <v>100</v>
      </c>
      <c r="G933" s="56"/>
      <c r="H933" s="56"/>
      <c r="I933" s="56"/>
      <c r="J933" s="56"/>
      <c r="K933" s="56">
        <f>VLOOKUP(B933,'[4]ABI-208'!$B$3:$AN$70,39,FALSE)</f>
        <v>77.777777777777786</v>
      </c>
      <c r="L933" s="56">
        <f t="shared" si="14"/>
        <v>88.888888888888886</v>
      </c>
      <c r="M933" s="8"/>
    </row>
    <row r="934" spans="1:13" s="1" customFormat="1">
      <c r="A934" s="5">
        <v>933</v>
      </c>
      <c r="B934" s="6" t="s">
        <v>1343</v>
      </c>
      <c r="C934" s="5" t="s">
        <v>1344</v>
      </c>
      <c r="D934" s="5" t="s">
        <v>43</v>
      </c>
      <c r="E934" s="8" t="s">
        <v>153</v>
      </c>
      <c r="F934" s="56">
        <f>VLOOKUP(B934,[22]Sheet1!$B$3:$I$71,8,FALSE)</f>
        <v>68.181818181818173</v>
      </c>
      <c r="G934" s="56"/>
      <c r="H934" s="56"/>
      <c r="I934" s="56"/>
      <c r="J934" s="56"/>
      <c r="K934" s="56">
        <f>VLOOKUP(B934,'[4]ABI-208'!$B$3:$AN$70,39,FALSE)</f>
        <v>61.111111111111114</v>
      </c>
      <c r="L934" s="56">
        <f t="shared" si="14"/>
        <v>64.646464646464636</v>
      </c>
      <c r="M934" s="8"/>
    </row>
    <row r="935" spans="1:13" s="1" customFormat="1">
      <c r="A935" s="5">
        <v>934</v>
      </c>
      <c r="B935" s="6" t="s">
        <v>1357</v>
      </c>
      <c r="C935" s="5" t="s">
        <v>1358</v>
      </c>
      <c r="D935" s="5" t="s">
        <v>43</v>
      </c>
      <c r="E935" s="8" t="s">
        <v>153</v>
      </c>
      <c r="F935" s="56">
        <f>VLOOKUP(B935,[22]Sheet1!$B$3:$I$71,8,FALSE)</f>
        <v>54.54545454545454</v>
      </c>
      <c r="G935" s="56"/>
      <c r="H935" s="56"/>
      <c r="I935" s="56"/>
      <c r="J935" s="56"/>
      <c r="K935" s="56">
        <f>VLOOKUP(B935,'[4]ABI-208'!$B$3:$AN$70,39,FALSE)</f>
        <v>77.777777777777786</v>
      </c>
      <c r="L935" s="56">
        <f t="shared" si="14"/>
        <v>66.161616161616166</v>
      </c>
      <c r="M935" s="8"/>
    </row>
    <row r="936" spans="1:13" s="1" customFormat="1">
      <c r="A936" s="5">
        <v>935</v>
      </c>
      <c r="B936" s="6" t="s">
        <v>1397</v>
      </c>
      <c r="C936" s="5" t="s">
        <v>1398</v>
      </c>
      <c r="D936" s="5" t="s">
        <v>43</v>
      </c>
      <c r="E936" s="8" t="s">
        <v>153</v>
      </c>
      <c r="F936" s="56">
        <f>VLOOKUP(B936,[22]Sheet1!$B$3:$I$71,8,FALSE)</f>
        <v>90.909090909090907</v>
      </c>
      <c r="G936" s="56"/>
      <c r="H936" s="56"/>
      <c r="I936" s="56"/>
      <c r="J936" s="56"/>
      <c r="K936" s="56">
        <f>VLOOKUP(B936,'[4]ABI-208'!$B$3:$AN$70,39,FALSE)</f>
        <v>72.222222222222214</v>
      </c>
      <c r="L936" s="56">
        <f t="shared" si="14"/>
        <v>81.565656565656553</v>
      </c>
      <c r="M936" s="8"/>
    </row>
    <row r="937" spans="1:13" s="38" customFormat="1">
      <c r="A937" s="5">
        <v>936</v>
      </c>
      <c r="B937" s="6" t="s">
        <v>1405</v>
      </c>
      <c r="C937" s="5" t="s">
        <v>1406</v>
      </c>
      <c r="D937" s="5" t="s">
        <v>43</v>
      </c>
      <c r="E937" s="8" t="s">
        <v>153</v>
      </c>
      <c r="F937" s="56">
        <f>VLOOKUP(B937,[22]Sheet1!$B$3:$I$71,8,FALSE)</f>
        <v>77.272727272727266</v>
      </c>
      <c r="G937" s="56"/>
      <c r="H937" s="56"/>
      <c r="I937" s="56"/>
      <c r="J937" s="56"/>
      <c r="K937" s="56">
        <f>VLOOKUP(B937,'[4]ABI-208'!$B$3:$AN$70,39,FALSE)</f>
        <v>66.666666666666657</v>
      </c>
      <c r="L937" s="56">
        <f t="shared" si="14"/>
        <v>71.969696969696969</v>
      </c>
      <c r="M937" s="8"/>
    </row>
    <row r="938" spans="1:13" s="1" customFormat="1">
      <c r="A938" s="5">
        <v>937</v>
      </c>
      <c r="B938" s="6" t="s">
        <v>1425</v>
      </c>
      <c r="C938" s="5" t="s">
        <v>1426</v>
      </c>
      <c r="D938" s="5" t="s">
        <v>7</v>
      </c>
      <c r="E938" s="8" t="s">
        <v>153</v>
      </c>
      <c r="F938" s="56">
        <f>VLOOKUP(B938,[22]Sheet1!$B$3:$I$71,8,FALSE)</f>
        <v>59.090909090909093</v>
      </c>
      <c r="G938" s="56"/>
      <c r="H938" s="56"/>
      <c r="I938" s="56"/>
      <c r="J938" s="56"/>
      <c r="K938" s="56">
        <f>VLOOKUP(B938,'[4]ABI-208'!$B$3:$AN$70,39,FALSE)</f>
        <v>88.888888888888886</v>
      </c>
      <c r="L938" s="56">
        <f t="shared" si="14"/>
        <v>73.98989898989899</v>
      </c>
      <c r="M938" s="8"/>
    </row>
    <row r="939" spans="1:13" s="1" customFormat="1">
      <c r="A939" s="5">
        <v>938</v>
      </c>
      <c r="B939" s="6" t="s">
        <v>1427</v>
      </c>
      <c r="C939" s="5" t="s">
        <v>1428</v>
      </c>
      <c r="D939" s="5" t="s">
        <v>7</v>
      </c>
      <c r="E939" s="8" t="s">
        <v>153</v>
      </c>
      <c r="F939" s="56">
        <f>VLOOKUP(B939,[22]Sheet1!$B$3:$I$71,8,FALSE)</f>
        <v>95.454545454545453</v>
      </c>
      <c r="G939" s="56"/>
      <c r="H939" s="56"/>
      <c r="I939" s="56"/>
      <c r="J939" s="56"/>
      <c r="K939" s="56">
        <f>VLOOKUP(B939,'[4]ABI-208'!$B$3:$AN$70,39,FALSE)</f>
        <v>83.333333333333343</v>
      </c>
      <c r="L939" s="56">
        <f t="shared" si="14"/>
        <v>89.393939393939405</v>
      </c>
      <c r="M939" s="8"/>
    </row>
    <row r="940" spans="1:13" s="39" customFormat="1">
      <c r="A940" s="5">
        <v>939</v>
      </c>
      <c r="B940" s="6" t="s">
        <v>1670</v>
      </c>
      <c r="C940" s="7" t="s">
        <v>1671</v>
      </c>
      <c r="D940" s="5" t="s">
        <v>7</v>
      </c>
      <c r="E940" s="8" t="s">
        <v>153</v>
      </c>
      <c r="F940" s="56">
        <f>VLOOKUP(B940,[22]Sheet1!$B$3:$I$71,8,FALSE)</f>
        <v>100</v>
      </c>
      <c r="G940" s="56"/>
      <c r="H940" s="56"/>
      <c r="I940" s="56"/>
      <c r="J940" s="56"/>
      <c r="K940" s="56">
        <f>VLOOKUP(B940,'[4]ABI-208'!$B$3:$AN$70,39,FALSE)</f>
        <v>88.888888888888886</v>
      </c>
      <c r="L940" s="56">
        <f t="shared" si="14"/>
        <v>94.444444444444443</v>
      </c>
      <c r="M940" s="8"/>
    </row>
    <row r="941" spans="1:13" s="38" customFormat="1">
      <c r="A941" s="5">
        <v>940</v>
      </c>
      <c r="B941" s="6" t="s">
        <v>1674</v>
      </c>
      <c r="C941" s="7" t="s">
        <v>1675</v>
      </c>
      <c r="D941" s="5" t="s">
        <v>7</v>
      </c>
      <c r="E941" s="8" t="s">
        <v>153</v>
      </c>
      <c r="F941" s="56">
        <f>VLOOKUP(B941,[22]Sheet1!$B$3:$I$71,8,FALSE)</f>
        <v>95.454545454545453</v>
      </c>
      <c r="G941" s="56"/>
      <c r="H941" s="56"/>
      <c r="I941" s="56"/>
      <c r="J941" s="56"/>
      <c r="K941" s="56">
        <f>VLOOKUP(B941,'[4]ABI-208'!$B$3:$AN$70,39,FALSE)</f>
        <v>77.777777777777786</v>
      </c>
      <c r="L941" s="56">
        <f t="shared" si="14"/>
        <v>86.616161616161619</v>
      </c>
      <c r="M941" s="8"/>
    </row>
    <row r="942" spans="1:13" s="39" customFormat="1">
      <c r="A942" s="5">
        <v>941</v>
      </c>
      <c r="B942" s="6" t="s">
        <v>1676</v>
      </c>
      <c r="C942" s="7" t="s">
        <v>1677</v>
      </c>
      <c r="D942" s="5" t="s">
        <v>7</v>
      </c>
      <c r="E942" s="8" t="s">
        <v>153</v>
      </c>
      <c r="F942" s="56">
        <f>VLOOKUP(B942,[22]Sheet1!$B$3:$I$71,8,FALSE)</f>
        <v>95.454545454545453</v>
      </c>
      <c r="G942" s="56"/>
      <c r="H942" s="56"/>
      <c r="I942" s="56"/>
      <c r="J942" s="56"/>
      <c r="K942" s="56">
        <f>VLOOKUP(B942,'[4]ABI-208'!$B$3:$AN$70,39,FALSE)</f>
        <v>66.666666666666657</v>
      </c>
      <c r="L942" s="56">
        <f t="shared" si="14"/>
        <v>81.060606060606062</v>
      </c>
      <c r="M942" s="8"/>
    </row>
    <row r="943" spans="1:13" s="39" customFormat="1">
      <c r="A943" s="5">
        <v>942</v>
      </c>
      <c r="B943" s="6" t="s">
        <v>1678</v>
      </c>
      <c r="C943" s="7" t="s">
        <v>1679</v>
      </c>
      <c r="D943" s="5" t="s">
        <v>7</v>
      </c>
      <c r="E943" s="8" t="s">
        <v>153</v>
      </c>
      <c r="F943" s="56">
        <f>VLOOKUP(B943,[22]Sheet1!$B$3:$I$71,8,FALSE)</f>
        <v>63.636363636363633</v>
      </c>
      <c r="G943" s="56"/>
      <c r="H943" s="56"/>
      <c r="I943" s="56"/>
      <c r="J943" s="56"/>
      <c r="K943" s="56">
        <f>VLOOKUP(B943,'[4]ABI-208'!$B$3:$AN$70,39,FALSE)</f>
        <v>61.111111111111114</v>
      </c>
      <c r="L943" s="56">
        <f t="shared" si="14"/>
        <v>62.37373737373737</v>
      </c>
      <c r="M943" s="8"/>
    </row>
    <row r="944" spans="1:13" s="1" customFormat="1">
      <c r="A944" s="5">
        <v>943</v>
      </c>
      <c r="B944" s="6" t="s">
        <v>1720</v>
      </c>
      <c r="C944" s="5" t="s">
        <v>1721</v>
      </c>
      <c r="D944" s="5" t="s">
        <v>43</v>
      </c>
      <c r="E944" s="8" t="s">
        <v>153</v>
      </c>
      <c r="F944" s="56">
        <f>VLOOKUP(B944,[22]Sheet1!$B$3:$I$71,8,FALSE)</f>
        <v>63.636363636363633</v>
      </c>
      <c r="G944" s="56"/>
      <c r="H944" s="56"/>
      <c r="I944" s="56"/>
      <c r="J944" s="56"/>
      <c r="K944" s="56">
        <f>VLOOKUP(B944,'[4]ABI-208'!$B$3:$AN$70,39,FALSE)</f>
        <v>83.333333333333343</v>
      </c>
      <c r="L944" s="56">
        <f t="shared" si="14"/>
        <v>73.484848484848484</v>
      </c>
      <c r="M944" s="8"/>
    </row>
    <row r="945" spans="1:20" s="1" customFormat="1">
      <c r="A945" s="5">
        <v>944</v>
      </c>
      <c r="B945" s="6" t="s">
        <v>1746</v>
      </c>
      <c r="C945" s="7" t="s">
        <v>1747</v>
      </c>
      <c r="D945" s="5" t="s">
        <v>7</v>
      </c>
      <c r="E945" s="8" t="s">
        <v>153</v>
      </c>
      <c r="F945" s="56">
        <f>VLOOKUP(B945,[22]Sheet1!$B$3:$I$71,8,FALSE)</f>
        <v>50</v>
      </c>
      <c r="G945" s="56"/>
      <c r="H945" s="56"/>
      <c r="I945" s="56"/>
      <c r="J945" s="56"/>
      <c r="K945" s="56">
        <f>VLOOKUP(B945,'[4]ABI-208'!$B$3:$AN$70,39,FALSE)</f>
        <v>72.222222222222214</v>
      </c>
      <c r="L945" s="56">
        <f t="shared" si="14"/>
        <v>61.111111111111107</v>
      </c>
      <c r="M945" s="8"/>
    </row>
    <row r="946" spans="1:20" s="1" customFormat="1">
      <c r="A946" s="5">
        <v>945</v>
      </c>
      <c r="B946" s="6" t="s">
        <v>1750</v>
      </c>
      <c r="C946" s="7" t="s">
        <v>13</v>
      </c>
      <c r="D946" s="5" t="s">
        <v>7</v>
      </c>
      <c r="E946" s="8" t="s">
        <v>153</v>
      </c>
      <c r="F946" s="56">
        <f>VLOOKUP(B946,[22]Sheet1!$B$3:$I$71,8,FALSE)</f>
        <v>90.909090909090907</v>
      </c>
      <c r="G946" s="56"/>
      <c r="H946" s="56"/>
      <c r="I946" s="56"/>
      <c r="J946" s="56"/>
      <c r="K946" s="56">
        <f>VLOOKUP(B946,'[4]ABI-208'!$B$3:$AN$70,39,FALSE)</f>
        <v>72.222222222222214</v>
      </c>
      <c r="L946" s="56">
        <f t="shared" si="14"/>
        <v>81.565656565656553</v>
      </c>
      <c r="M946" s="8"/>
    </row>
    <row r="947" spans="1:20" s="1" customFormat="1">
      <c r="A947" s="5">
        <v>946</v>
      </c>
      <c r="B947" s="6" t="s">
        <v>1835</v>
      </c>
      <c r="C947" s="7" t="s">
        <v>1836</v>
      </c>
      <c r="D947" s="5" t="s">
        <v>43</v>
      </c>
      <c r="E947" s="8" t="s">
        <v>153</v>
      </c>
      <c r="F947" s="56">
        <f>VLOOKUP(B947,[22]Sheet1!$B$3:$I$71,8,FALSE)</f>
        <v>45.454545454545453</v>
      </c>
      <c r="G947" s="56"/>
      <c r="H947" s="56"/>
      <c r="I947" s="56"/>
      <c r="J947" s="56"/>
      <c r="K947" s="56">
        <f>VLOOKUP(B947,'[4]ABI-208'!$B$3:$AN$70,39,FALSE)</f>
        <v>77.777777777777786</v>
      </c>
      <c r="L947" s="56">
        <f t="shared" si="14"/>
        <v>61.616161616161619</v>
      </c>
      <c r="M947" s="8"/>
    </row>
    <row r="948" spans="1:20" s="1" customFormat="1">
      <c r="A948" s="5">
        <v>947</v>
      </c>
      <c r="B948" s="6" t="s">
        <v>1843</v>
      </c>
      <c r="C948" s="7" t="s">
        <v>1844</v>
      </c>
      <c r="D948" s="5" t="s">
        <v>7</v>
      </c>
      <c r="E948" s="8" t="s">
        <v>153</v>
      </c>
      <c r="F948" s="56">
        <f>VLOOKUP(B948,[22]Sheet1!$B$3:$I$71,8,FALSE)</f>
        <v>86.36363636363636</v>
      </c>
      <c r="G948" s="56"/>
      <c r="H948" s="56"/>
      <c r="I948" s="56"/>
      <c r="J948" s="56"/>
      <c r="K948" s="56">
        <f>VLOOKUP(B948,'[4]ABI-208'!$B$3:$AN$70,39,FALSE)</f>
        <v>55.555555555555557</v>
      </c>
      <c r="L948" s="56">
        <f t="shared" si="14"/>
        <v>70.959595959595958</v>
      </c>
      <c r="M948" s="8"/>
    </row>
    <row r="949" spans="1:20" s="1" customFormat="1">
      <c r="A949" s="5">
        <v>948</v>
      </c>
      <c r="B949" s="6" t="s">
        <v>1875</v>
      </c>
      <c r="C949" s="5" t="s">
        <v>1876</v>
      </c>
      <c r="D949" s="5" t="s">
        <v>7</v>
      </c>
      <c r="E949" s="8" t="s">
        <v>153</v>
      </c>
      <c r="F949" s="56">
        <f>VLOOKUP(B949,[22]Sheet1!$B$3:$I$71,8,FALSE)</f>
        <v>36.363636363636367</v>
      </c>
      <c r="G949" s="56"/>
      <c r="H949" s="56"/>
      <c r="I949" s="56"/>
      <c r="J949" s="56"/>
      <c r="K949" s="56">
        <f>VLOOKUP(B949,'[4]ABI-208'!$B$3:$AN$70,39,FALSE)</f>
        <v>50</v>
      </c>
      <c r="L949" s="56">
        <f t="shared" si="14"/>
        <v>43.181818181818187</v>
      </c>
      <c r="M949" s="8"/>
    </row>
    <row r="950" spans="1:20" s="1" customFormat="1">
      <c r="B950" s="40"/>
      <c r="Q950" s="63" t="s">
        <v>1915</v>
      </c>
      <c r="R950" s="63"/>
      <c r="S950" s="63"/>
      <c r="T950" s="64"/>
    </row>
    <row r="951" spans="1:20" s="1" customFormat="1">
      <c r="B951" s="40"/>
      <c r="L951"/>
      <c r="Q951" s="8" t="s">
        <v>4</v>
      </c>
      <c r="R951" s="41" t="s">
        <v>7</v>
      </c>
      <c r="S951" s="41" t="s">
        <v>43</v>
      </c>
      <c r="T951" s="41" t="s">
        <v>1916</v>
      </c>
    </row>
    <row r="952" spans="1:20" s="1" customFormat="1">
      <c r="B952" s="40"/>
      <c r="Q952" s="17" t="s">
        <v>168</v>
      </c>
      <c r="R952" s="8">
        <f t="shared" ref="R952:R965" si="15">COUNTIFS(D:D,"B",E:E,Q952)</f>
        <v>31</v>
      </c>
      <c r="S952" s="8">
        <f t="shared" ref="S952:S965" si="16">COUNTIFS(D:D,"G",E:E,Q952)</f>
        <v>35</v>
      </c>
      <c r="T952" s="8">
        <f>SUM(R952:S952)</f>
        <v>66</v>
      </c>
    </row>
    <row r="953" spans="1:20" s="1" customFormat="1">
      <c r="B953" s="40"/>
      <c r="Q953" s="17" t="s">
        <v>14</v>
      </c>
      <c r="R953" s="8">
        <f t="shared" si="15"/>
        <v>30</v>
      </c>
      <c r="S953" s="8">
        <f t="shared" si="16"/>
        <v>37</v>
      </c>
      <c r="T953" s="8">
        <f t="shared" ref="T953:T965" si="17">SUM(R953:S953)</f>
        <v>67</v>
      </c>
    </row>
    <row r="954" spans="1:20" s="1" customFormat="1">
      <c r="B954" s="40"/>
      <c r="Q954" s="17" t="s">
        <v>11</v>
      </c>
      <c r="R954" s="8">
        <f t="shared" si="15"/>
        <v>30</v>
      </c>
      <c r="S954" s="8">
        <f t="shared" si="16"/>
        <v>39</v>
      </c>
      <c r="T954" s="8">
        <f t="shared" si="17"/>
        <v>69</v>
      </c>
    </row>
    <row r="955" spans="1:20" s="1" customFormat="1">
      <c r="B955" s="40"/>
      <c r="Q955" s="17" t="s">
        <v>21</v>
      </c>
      <c r="R955" s="8">
        <f t="shared" si="15"/>
        <v>32</v>
      </c>
      <c r="S955" s="8">
        <f t="shared" si="16"/>
        <v>37</v>
      </c>
      <c r="T955" s="8">
        <f t="shared" si="17"/>
        <v>69</v>
      </c>
    </row>
    <row r="956" spans="1:20" s="1" customFormat="1">
      <c r="B956" s="40"/>
      <c r="Q956" s="17" t="s">
        <v>219</v>
      </c>
      <c r="R956" s="8">
        <f t="shared" si="15"/>
        <v>31</v>
      </c>
      <c r="S956" s="8">
        <f t="shared" si="16"/>
        <v>38</v>
      </c>
      <c r="T956" s="8">
        <f t="shared" si="17"/>
        <v>69</v>
      </c>
    </row>
    <row r="957" spans="1:20" s="1" customFormat="1">
      <c r="B957" s="40"/>
      <c r="Q957" s="17" t="s">
        <v>70</v>
      </c>
      <c r="R957" s="8">
        <f t="shared" si="15"/>
        <v>31</v>
      </c>
      <c r="S957" s="8">
        <f t="shared" si="16"/>
        <v>38</v>
      </c>
      <c r="T957" s="8">
        <f t="shared" si="17"/>
        <v>69</v>
      </c>
    </row>
    <row r="958" spans="1:20" s="1" customFormat="1">
      <c r="B958" s="40"/>
      <c r="Q958" s="17" t="s">
        <v>26</v>
      </c>
      <c r="R958" s="8">
        <f t="shared" si="15"/>
        <v>30</v>
      </c>
      <c r="S958" s="8">
        <f t="shared" si="16"/>
        <v>38</v>
      </c>
      <c r="T958" s="8">
        <f t="shared" si="17"/>
        <v>68</v>
      </c>
    </row>
    <row r="959" spans="1:20" s="1" customFormat="1">
      <c r="B959" s="40"/>
      <c r="Q959" s="17" t="s">
        <v>102</v>
      </c>
      <c r="R959" s="8">
        <f t="shared" si="15"/>
        <v>31</v>
      </c>
      <c r="S959" s="8">
        <f t="shared" si="16"/>
        <v>36</v>
      </c>
      <c r="T959" s="8">
        <f t="shared" si="17"/>
        <v>67</v>
      </c>
    </row>
    <row r="960" spans="1:20" s="1" customFormat="1">
      <c r="B960" s="40"/>
      <c r="Q960" s="17" t="s">
        <v>86</v>
      </c>
      <c r="R960" s="8">
        <f t="shared" si="15"/>
        <v>31</v>
      </c>
      <c r="S960" s="8">
        <f t="shared" si="16"/>
        <v>36</v>
      </c>
      <c r="T960" s="8">
        <f t="shared" si="17"/>
        <v>67</v>
      </c>
    </row>
    <row r="961" spans="2:20" s="1" customFormat="1">
      <c r="B961" s="40"/>
      <c r="Q961" s="17" t="s">
        <v>83</v>
      </c>
      <c r="R961" s="8">
        <f t="shared" si="15"/>
        <v>32</v>
      </c>
      <c r="S961" s="8">
        <f t="shared" si="16"/>
        <v>36</v>
      </c>
      <c r="T961" s="8">
        <f t="shared" si="17"/>
        <v>68</v>
      </c>
    </row>
    <row r="962" spans="2:20" s="1" customFormat="1">
      <c r="B962" s="40"/>
      <c r="Q962" s="17" t="s">
        <v>89</v>
      </c>
      <c r="R962" s="8">
        <f t="shared" si="15"/>
        <v>31</v>
      </c>
      <c r="S962" s="8">
        <f t="shared" si="16"/>
        <v>36</v>
      </c>
      <c r="T962" s="8">
        <f t="shared" si="17"/>
        <v>67</v>
      </c>
    </row>
    <row r="963" spans="2:20" s="1" customFormat="1">
      <c r="B963" s="40"/>
      <c r="Q963" s="17" t="s">
        <v>372</v>
      </c>
      <c r="R963" s="8">
        <f t="shared" si="15"/>
        <v>30</v>
      </c>
      <c r="S963" s="8">
        <f t="shared" si="16"/>
        <v>36</v>
      </c>
      <c r="T963" s="8">
        <f t="shared" si="17"/>
        <v>66</v>
      </c>
    </row>
    <row r="964" spans="2:20" s="1" customFormat="1">
      <c r="B964" s="40"/>
      <c r="Q964" s="17" t="s">
        <v>8</v>
      </c>
      <c r="R964" s="8">
        <f t="shared" si="15"/>
        <v>31</v>
      </c>
      <c r="S964" s="8">
        <f t="shared" si="16"/>
        <v>37</v>
      </c>
      <c r="T964" s="8">
        <f t="shared" si="17"/>
        <v>68</v>
      </c>
    </row>
    <row r="965" spans="2:20" s="1" customFormat="1">
      <c r="B965" s="40"/>
      <c r="Q965" s="17" t="s">
        <v>153</v>
      </c>
      <c r="R965" s="8">
        <f t="shared" si="15"/>
        <v>32</v>
      </c>
      <c r="S965" s="8">
        <f t="shared" si="16"/>
        <v>36</v>
      </c>
      <c r="T965" s="8">
        <f t="shared" si="17"/>
        <v>68</v>
      </c>
    </row>
    <row r="966" spans="2:20" s="1" customFormat="1">
      <c r="B966" s="40"/>
      <c r="Q966" s="42" t="s">
        <v>1916</v>
      </c>
      <c r="R966" s="43">
        <f>SUM(R952:R965)</f>
        <v>433</v>
      </c>
      <c r="S966" s="43">
        <f>SUM(S952:S965)</f>
        <v>515</v>
      </c>
      <c r="T966" s="43">
        <f>SUM(T952:T965)</f>
        <v>948</v>
      </c>
    </row>
  </sheetData>
  <mergeCells count="1">
    <mergeCell ref="Q950:T950"/>
  </mergeCells>
  <conditionalFormatting sqref="B938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3:I17"/>
  <sheetViews>
    <sheetView workbookViewId="0">
      <selection activeCell="B3" sqref="B3:I17"/>
    </sheetView>
  </sheetViews>
  <sheetFormatPr defaultRowHeight="15"/>
  <cols>
    <col min="2" max="2" width="10.28515625" bestFit="1" customWidth="1"/>
    <col min="3" max="3" width="9.7109375" bestFit="1" customWidth="1"/>
    <col min="4" max="4" width="10.5703125" bestFit="1" customWidth="1"/>
    <col min="5" max="5" width="14.5703125" bestFit="1" customWidth="1"/>
    <col min="6" max="6" width="11" bestFit="1" customWidth="1"/>
    <col min="7" max="7" width="10.140625" bestFit="1" customWidth="1"/>
    <col min="8" max="8" width="6.85546875" customWidth="1"/>
    <col min="9" max="9" width="11.140625" bestFit="1" customWidth="1"/>
  </cols>
  <sheetData>
    <row r="3" spans="2:9" ht="18.75">
      <c r="B3" s="59" t="s">
        <v>4</v>
      </c>
      <c r="C3" s="60" t="s">
        <v>1917</v>
      </c>
      <c r="D3" s="60" t="s">
        <v>1918</v>
      </c>
      <c r="E3" s="60" t="s">
        <v>1919</v>
      </c>
      <c r="F3" s="60" t="s">
        <v>1920</v>
      </c>
      <c r="G3" s="60" t="s">
        <v>1921</v>
      </c>
      <c r="H3" s="60" t="s">
        <v>1922</v>
      </c>
      <c r="I3" s="61" t="s">
        <v>1925</v>
      </c>
    </row>
    <row r="4" spans="2:9" ht="18.75">
      <c r="B4" s="62" t="s">
        <v>168</v>
      </c>
      <c r="C4" s="62"/>
      <c r="D4" s="62"/>
      <c r="E4" s="62"/>
      <c r="F4" s="62"/>
      <c r="G4" s="62"/>
      <c r="H4" s="62"/>
      <c r="I4" s="62"/>
    </row>
    <row r="5" spans="2:9" ht="18.75">
      <c r="B5" s="62" t="s">
        <v>14</v>
      </c>
      <c r="C5" s="62"/>
      <c r="D5" s="62"/>
      <c r="E5" s="62"/>
      <c r="F5" s="62"/>
      <c r="G5" s="62"/>
      <c r="H5" s="62"/>
      <c r="I5" s="62"/>
    </row>
    <row r="6" spans="2:9" ht="18.75">
      <c r="B6" s="62" t="s">
        <v>11</v>
      </c>
      <c r="C6" s="62"/>
      <c r="D6" s="62"/>
      <c r="E6" s="62"/>
      <c r="F6" s="62"/>
      <c r="G6" s="62"/>
      <c r="H6" s="62"/>
      <c r="I6" s="62"/>
    </row>
    <row r="7" spans="2:9" ht="18.75">
      <c r="B7" s="62" t="s">
        <v>21</v>
      </c>
      <c r="C7" s="62"/>
      <c r="D7" s="62"/>
      <c r="E7" s="62"/>
      <c r="F7" s="62"/>
      <c r="G7" s="62"/>
      <c r="H7" s="62"/>
      <c r="I7" s="62"/>
    </row>
    <row r="8" spans="2:9" ht="18.75">
      <c r="B8" s="62" t="s">
        <v>219</v>
      </c>
      <c r="C8" s="62"/>
      <c r="D8" s="62"/>
      <c r="E8" s="62"/>
      <c r="F8" s="62"/>
      <c r="G8" s="62"/>
      <c r="H8" s="62"/>
      <c r="I8" s="62"/>
    </row>
    <row r="9" spans="2:9" ht="18.75">
      <c r="B9" s="62" t="s">
        <v>70</v>
      </c>
      <c r="C9" s="62"/>
      <c r="D9" s="62"/>
      <c r="E9" s="62"/>
      <c r="F9" s="62"/>
      <c r="G9" s="62"/>
      <c r="H9" s="62"/>
      <c r="I9" s="62"/>
    </row>
    <row r="10" spans="2:9" ht="18.75">
      <c r="B10" s="62" t="s">
        <v>26</v>
      </c>
      <c r="C10" s="62"/>
      <c r="D10" s="62"/>
      <c r="E10" s="62"/>
      <c r="F10" s="62"/>
      <c r="G10" s="62"/>
      <c r="H10" s="62"/>
      <c r="I10" s="62"/>
    </row>
    <row r="11" spans="2:9" ht="18.75">
      <c r="B11" s="62" t="s">
        <v>102</v>
      </c>
      <c r="C11" s="62"/>
      <c r="D11" s="62"/>
      <c r="E11" s="62"/>
      <c r="F11" s="62"/>
      <c r="G11" s="62"/>
      <c r="H11" s="62"/>
      <c r="I11" s="62"/>
    </row>
    <row r="12" spans="2:9" ht="18.75">
      <c r="B12" s="62" t="s">
        <v>86</v>
      </c>
      <c r="C12" s="62"/>
      <c r="D12" s="62"/>
      <c r="E12" s="62"/>
      <c r="F12" s="62"/>
      <c r="G12" s="62"/>
      <c r="H12" s="62"/>
      <c r="I12" s="62"/>
    </row>
    <row r="13" spans="2:9" ht="18.75">
      <c r="B13" s="62" t="s">
        <v>83</v>
      </c>
      <c r="C13" s="62"/>
      <c r="D13" s="62"/>
      <c r="E13" s="62"/>
      <c r="F13" s="62"/>
      <c r="G13" s="62"/>
      <c r="H13" s="62"/>
      <c r="I13" s="62"/>
    </row>
    <row r="14" spans="2:9" ht="18.75">
      <c r="B14" s="62" t="s">
        <v>89</v>
      </c>
      <c r="C14" s="62"/>
      <c r="D14" s="62"/>
      <c r="E14" s="62"/>
      <c r="F14" s="62"/>
      <c r="G14" s="62"/>
      <c r="H14" s="62"/>
      <c r="I14" s="62"/>
    </row>
    <row r="15" spans="2:9" ht="18.75">
      <c r="B15" s="62" t="s">
        <v>372</v>
      </c>
      <c r="C15" s="62"/>
      <c r="D15" s="62"/>
      <c r="E15" s="62"/>
      <c r="F15" s="62"/>
      <c r="G15" s="62"/>
      <c r="H15" s="62"/>
      <c r="I15" s="62"/>
    </row>
    <row r="16" spans="2:9" ht="18.75">
      <c r="B16" s="62" t="s">
        <v>8</v>
      </c>
      <c r="C16" s="62"/>
      <c r="D16" s="62"/>
      <c r="E16" s="62"/>
      <c r="F16" s="62"/>
      <c r="G16" s="62"/>
      <c r="H16" s="62"/>
      <c r="I16" s="62"/>
    </row>
    <row r="17" spans="2:9" ht="18.75">
      <c r="B17" s="62" t="s">
        <v>153</v>
      </c>
      <c r="C17" s="62"/>
      <c r="D17" s="62"/>
      <c r="E17" s="62"/>
      <c r="F17" s="62"/>
      <c r="G17" s="62"/>
      <c r="H17" s="62"/>
      <c r="I17" s="6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2016-02-15T10:57:48Z</dcterms:modified>
</cp:coreProperties>
</file>