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0730" windowHeight="11760" activeTab="2"/>
  </bookViews>
  <sheets>
    <sheet name="TT" sheetId="1" r:id="rId1"/>
    <sheet name="Timings" sheetId="3" r:id="rId2"/>
    <sheet name="faculty allocation" sheetId="4" r:id="rId3"/>
  </sheets>
  <calcPr calcId="124519"/>
</workbook>
</file>

<file path=xl/calcChain.xml><?xml version="1.0" encoding="utf-8"?>
<calcChain xmlns="http://schemas.openxmlformats.org/spreadsheetml/2006/main">
  <c r="E59" i="1"/>
  <c r="O63" l="1"/>
  <c r="O62"/>
  <c r="O61"/>
  <c r="O60"/>
  <c r="O59"/>
  <c r="O58"/>
  <c r="O57"/>
  <c r="O64" l="1"/>
  <c r="D63"/>
  <c r="E63"/>
  <c r="F63"/>
  <c r="G63"/>
  <c r="H63"/>
  <c r="I63"/>
  <c r="J63"/>
  <c r="K63"/>
  <c r="L63"/>
  <c r="M63"/>
  <c r="N63"/>
  <c r="P63"/>
  <c r="Q63"/>
  <c r="R63"/>
  <c r="S63"/>
  <c r="T63"/>
  <c r="U63"/>
  <c r="V63"/>
  <c r="W63"/>
  <c r="X63"/>
  <c r="Y63"/>
  <c r="C63"/>
  <c r="Y62"/>
  <c r="X62"/>
  <c r="W62"/>
  <c r="V62"/>
  <c r="U62"/>
  <c r="T62"/>
  <c r="S62"/>
  <c r="R62"/>
  <c r="Q62"/>
  <c r="P62"/>
  <c r="N62"/>
  <c r="M62"/>
  <c r="L62"/>
  <c r="K62"/>
  <c r="J62"/>
  <c r="I62"/>
  <c r="H62"/>
  <c r="G62"/>
  <c r="F62"/>
  <c r="E62"/>
  <c r="D62"/>
  <c r="C62"/>
  <c r="Y61"/>
  <c r="X61"/>
  <c r="W61"/>
  <c r="V61"/>
  <c r="U61"/>
  <c r="T61"/>
  <c r="S61"/>
  <c r="R61"/>
  <c r="Q61"/>
  <c r="P61"/>
  <c r="N61"/>
  <c r="M61"/>
  <c r="L61"/>
  <c r="K61"/>
  <c r="J61"/>
  <c r="I61"/>
  <c r="H61"/>
  <c r="G61"/>
  <c r="F61"/>
  <c r="E61"/>
  <c r="D61"/>
  <c r="C61"/>
  <c r="Y60"/>
  <c r="X60"/>
  <c r="W60"/>
  <c r="V60"/>
  <c r="U60"/>
  <c r="T60"/>
  <c r="S60"/>
  <c r="R60"/>
  <c r="Q60"/>
  <c r="P60"/>
  <c r="N60"/>
  <c r="M60"/>
  <c r="L60"/>
  <c r="K60"/>
  <c r="J60"/>
  <c r="I60"/>
  <c r="H60"/>
  <c r="G60"/>
  <c r="F60"/>
  <c r="E60"/>
  <c r="D60"/>
  <c r="C60"/>
  <c r="Y59"/>
  <c r="X59"/>
  <c r="W59"/>
  <c r="V59"/>
  <c r="U59"/>
  <c r="T59"/>
  <c r="S59"/>
  <c r="R59"/>
  <c r="Q59"/>
  <c r="P59"/>
  <c r="N59"/>
  <c r="M59"/>
  <c r="L59"/>
  <c r="K59"/>
  <c r="J59"/>
  <c r="I59"/>
  <c r="H59"/>
  <c r="G59"/>
  <c r="F59"/>
  <c r="D59"/>
  <c r="C59"/>
  <c r="Y58"/>
  <c r="X58"/>
  <c r="W58"/>
  <c r="V58"/>
  <c r="U58"/>
  <c r="T58"/>
  <c r="S58"/>
  <c r="R58"/>
  <c r="Q58"/>
  <c r="P58"/>
  <c r="N58"/>
  <c r="M58"/>
  <c r="L58"/>
  <c r="K58"/>
  <c r="J58"/>
  <c r="I58"/>
  <c r="H58"/>
  <c r="G58"/>
  <c r="F58"/>
  <c r="E58"/>
  <c r="D58"/>
  <c r="C58"/>
  <c r="Y57"/>
  <c r="X57"/>
  <c r="W57"/>
  <c r="V57"/>
  <c r="U57"/>
  <c r="T57"/>
  <c r="S57"/>
  <c r="R57"/>
  <c r="Q57"/>
  <c r="P57"/>
  <c r="N57"/>
  <c r="M57"/>
  <c r="L57"/>
  <c r="K57"/>
  <c r="J57"/>
  <c r="I57"/>
  <c r="H57"/>
  <c r="G57"/>
  <c r="F57"/>
  <c r="E57"/>
  <c r="D57"/>
  <c r="C57"/>
  <c r="V64" l="1"/>
  <c r="Q64"/>
  <c r="Y64"/>
  <c r="C64"/>
  <c r="K64"/>
  <c r="H64"/>
  <c r="T64"/>
  <c r="D64"/>
  <c r="E64"/>
  <c r="F64"/>
  <c r="J64"/>
  <c r="G64"/>
  <c r="P64"/>
  <c r="X64"/>
  <c r="N64"/>
  <c r="S64"/>
  <c r="W64"/>
  <c r="I64"/>
  <c r="L64"/>
  <c r="U64"/>
  <c r="M64"/>
  <c r="R64"/>
</calcChain>
</file>

<file path=xl/sharedStrings.xml><?xml version="1.0" encoding="utf-8"?>
<sst xmlns="http://schemas.openxmlformats.org/spreadsheetml/2006/main" count="1035" uniqueCount="216">
  <si>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</si>
  <si>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</si>
  <si>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</si>
  <si>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</si>
  <si>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</si>
  <si>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</si>
  <si>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</si>
  <si>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</si>
  <si>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</si>
  <si>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</si>
  <si>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</si>
  <si>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</si>
  <si>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</si>
  <si>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</si>
  <si>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</si>
  <si>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</si>
  <si>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</si>
  <si>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</si>
  <si>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</si>
  <si>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</si>
  <si>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</si>
  <si>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</si>
  <si>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</si>
  <si>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</si>
  <si>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</si>
  <si>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</si>
  <si>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</si>
  <si>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</si>
  <si>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</si>
  <si>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</si>
  <si>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</si>
  <si>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</si>
  <si>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</si>
  <si>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</si>
  <si>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</si>
  <si>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</si>
  <si>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</si>
  <si>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</si>
  <si>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</si>
  <si>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</si>
  <si>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</si>
  <si>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</si>
  <si>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</si>
  <si>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</si>
  <si>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</si>
  <si>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</si>
  <si>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</si>
  <si>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</si>
  <si>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</si>
  <si>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</si>
  <si>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</si>
  <si>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</si>
  <si>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</si>
  <si>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</si>
  <si>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</si>
  <si>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</si>
  <si>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</si>
  <si>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</si>
  <si>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</si>
  <si>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</si>
  <si>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</si>
  <si>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</si>
  <si>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</si>
  <si>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</si>
  <si>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</si>
  <si>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</si>
  <si>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</si>
  <si>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</si>
  <si>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</si>
  <si>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</si>
  <si>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</si>
  <si>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</si>
  <si>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</si>
  <si>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</si>
  <si>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</si>
  <si>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</si>
  <si>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</si>
  <si>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</si>
  <si>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</si>
  <si>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</si>
  <si>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</si>
  <si>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</si>
  <si>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</si>
  <si>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</si>
  <si>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</si>
  <si>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</si>
  <si>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</si>
  <si>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</si>
  <si>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</si>
  <si>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</si>
  <si>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Mr.Rama kanth</t>
  </si>
  <si>
    <t>ABI-001,202,203</t>
  </si>
  <si>
    <t>A.Srinivas</t>
  </si>
  <si>
    <t>ABI-001,114,201,312 </t>
  </si>
  <si>
    <t>Dr.Sujatha</t>
  </si>
  <si>
    <t>ABI-014,101,212</t>
  </si>
  <si>
    <t>Prabhakar</t>
  </si>
  <si>
    <t>Mr.Satish kumar</t>
  </si>
  <si>
    <t>ABI-208,209,211</t>
  </si>
  <si>
    <t>ABI-208,211,212,302,303</t>
  </si>
  <si>
    <t>Mr. Laxmi Narsaiah</t>
  </si>
  <si>
    <t>ABI-302,303,312</t>
  </si>
  <si>
    <t>ABI-206,209,213,214,314</t>
  </si>
  <si>
    <t>Rayam Muthyam</t>
  </si>
  <si>
    <t>ABI-114,207,313</t>
  </si>
  <si>
    <t>Mr.Sudhakar</t>
  </si>
  <si>
    <t>ABI-201,213,314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</si>
  <si>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</si>
  <si>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</si>
  <si>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</si>
  <si>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</si>
  <si>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</si>
  <si>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</si>
  <si>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</si>
  <si>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</si>
  <si>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</si>
  <si>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</si>
  <si>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</si>
  <si>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</si>
  <si>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</si>
  <si>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</si>
  <si>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</si>
  <si>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</si>
  <si>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</si>
  <si>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</si>
  <si>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</si>
  <si>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D. Yamini Naga Prashanthi</t>
  </si>
  <si>
    <t>ABI-001,204 , 312</t>
  </si>
  <si>
    <t>Mr.Shrikant Shankar Mandawad</t>
  </si>
  <si>
    <t>J. Bhanu Priya</t>
  </si>
  <si>
    <t>B. Srikanth</t>
  </si>
  <si>
    <t>V Rajitha</t>
  </si>
  <si>
    <t>Class allocation</t>
  </si>
  <si>
    <t>S. Rajani</t>
  </si>
  <si>
    <t>ABI-101,203, 211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</si>
  <si>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</si>
  <si>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</si>
  <si>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</si>
  <si>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</si>
  <si>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</si>
  <si>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</si>
  <si>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</si>
  <si>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</si>
  <si>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</si>
  <si>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</si>
  <si>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</si>
  <si>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</si>
  <si>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</si>
  <si>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</si>
  <si>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</si>
  <si>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</si>
  <si>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ME-C1(B2), ME-C2(B2)</t>
  </si>
  <si>
    <t>MME-C1(B2), ME-C3(B2)</t>
  </si>
  <si>
    <t>ABI-114,202,207,313</t>
  </si>
  <si>
    <t>ABI-201,203,213,303,314</t>
  </si>
  <si>
    <t>ABI-204,206,210</t>
  </si>
  <si>
    <t>ABI-014,204,206,210,312</t>
  </si>
  <si>
    <t>ABI-101,212,214,301,302</t>
  </si>
  <si>
    <t>Dr.Kumar Ragula</t>
  </si>
  <si>
    <t xml:space="preserve"> G DHARMENDRA KUMAR,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</si>
  <si>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</si>
  <si>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</si>
  <si>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</si>
  <si>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</si>
  <si>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</si>
  <si>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</si>
  <si>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</si>
  <si>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ABI-214,301</t>
  </si>
  <si>
    <t>Dr. G. Swetha</t>
  </si>
  <si>
    <t>AB1-001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</si>
  <si>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</si>
  <si>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</si>
  <si>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</si>
  <si>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</si>
  <si>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</si>
  <si>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</si>
  <si>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</si>
  <si>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</si>
  <si>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</si>
  <si>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</si>
  <si>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</si>
  <si>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</si>
  <si>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GF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</si>
  <si>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</si>
  <si>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</si>
  <si>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</si>
  <si>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</si>
  <si>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</si>
  <si>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</si>
  <si>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</si>
  <si>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</si>
  <si>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</si>
  <si>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</si>
  <si>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ABI-114,209</t>
  </si>
  <si>
    <t>A.Gangadhar</t>
  </si>
  <si>
    <t>M. Chandra shekar</t>
  </si>
  <si>
    <t>AY26-27 PUC-II  Tentative  TimeTable as on 22.07.2026</t>
  </si>
  <si>
    <t>AY26-27 PUC-II Faculty allocation as on 22.07.2026</t>
  </si>
  <si>
    <t>ABI-014,101,114,210</t>
  </si>
  <si>
    <t>ABI-206,207,208,209,213</t>
  </si>
  <si>
    <t>ABI-001,211,212,214,301</t>
  </si>
  <si>
    <t>Mr.Suresh</t>
  </si>
  <si>
    <t>M. Srinivas</t>
  </si>
  <si>
    <t>ABI-209,211</t>
  </si>
  <si>
    <t>Faculty-1</t>
  </si>
  <si>
    <t>Faculty-2</t>
  </si>
  <si>
    <t>Faculty-3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</si>
  <si>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</si>
  <si>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</si>
  <si>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</si>
  <si>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</si>
  <si>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</si>
  <si>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</si>
  <si>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</si>
  <si>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 -213,214,314</t>
  </si>
  <si>
    <t>ABI-206,208,302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</si>
</sst>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ill="1" applyBorder="1"/>
    <xf numFmtId="0" fontId="11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2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7" xfId="0" applyFont="1" applyFill="1" applyBorder="1" applyAlignment="1"/>
    <xf numFmtId="0" fontId="15" fillId="2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0" fillId="2" borderId="8" xfId="0" applyFill="1" applyBorder="1"/>
    <xf numFmtId="0" fontId="10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0" fillId="2" borderId="21" xfId="0" applyFill="1" applyBorder="1"/>
    <xf numFmtId="0" fontId="9" fillId="2" borderId="21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2" borderId="6" xfId="0" applyFill="1" applyBorder="1"/>
    <xf numFmtId="0" fontId="10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2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3" fontId="16" fillId="0" borderId="0" xfId="0" applyNumberFormat="1" applyFont="1"/>
    <xf numFmtId="0" fontId="0" fillId="6" borderId="7" xfId="0" applyFont="1" applyFill="1" applyBorder="1" applyAlignment="1">
      <alignment vertical="center" wrapText="1"/>
    </xf>
    <xf numFmtId="0" fontId="17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4" fillId="2" borderId="15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64"/>
  <sheetViews>
    <sheetView zoomScale="72" zoomScaleNormal="72" workbookViewId="0">
      <selection activeCell="W10" sqref="W10"/>
    </sheetView>
  </sheetViews>
  <sheetFormatPr defaultRowHeight="1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9"/>
    </row>
    <row r="2" spans="1:2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2"/>
    </row>
    <row r="3" spans="1:25" ht="15.75" thickBot="1">
      <c r="A3" s="110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2"/>
    </row>
    <row r="4" spans="1:25" s="2" customFormat="1" ht="24" thickBot="1">
      <c r="A4" s="113" t="s">
        <v>196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5"/>
    </row>
    <row r="5" spans="1:25" ht="16.5" thickBot="1">
      <c r="A5" s="26"/>
      <c r="B5" s="36"/>
      <c r="C5" s="48" t="s">
        <v>3</v>
      </c>
      <c r="D5" s="49" t="s">
        <v>4</v>
      </c>
      <c r="E5" s="49" t="s">
        <v>5</v>
      </c>
      <c r="F5" s="49" t="s">
        <v>6</v>
      </c>
      <c r="G5" s="49" t="s">
        <v>7</v>
      </c>
      <c r="H5" s="49" t="s">
        <v>8</v>
      </c>
      <c r="I5" s="49" t="s">
        <v>9</v>
      </c>
      <c r="J5" s="49" t="s">
        <v>10</v>
      </c>
      <c r="K5" s="49" t="s">
        <v>11</v>
      </c>
      <c r="L5" s="49" t="s">
        <v>12</v>
      </c>
      <c r="M5" s="49" t="s">
        <v>13</v>
      </c>
      <c r="N5" s="49" t="s">
        <v>14</v>
      </c>
      <c r="O5" s="49" t="s">
        <v>15</v>
      </c>
      <c r="P5" s="49" t="s">
        <v>16</v>
      </c>
      <c r="Q5" s="49" t="s">
        <v>17</v>
      </c>
      <c r="R5" s="49" t="s">
        <v>18</v>
      </c>
      <c r="S5" s="49" t="s">
        <v>19</v>
      </c>
      <c r="T5" s="49" t="s">
        <v>20</v>
      </c>
      <c r="U5" s="49" t="s">
        <v>21</v>
      </c>
      <c r="V5" s="49" t="s">
        <v>22</v>
      </c>
      <c r="W5" s="49" t="s">
        <v>23</v>
      </c>
      <c r="X5" s="49" t="s">
        <v>24</v>
      </c>
      <c r="Y5" s="50" t="s">
        <v>77</v>
      </c>
    </row>
    <row r="6" spans="1:25" ht="16.5" thickBot="1">
      <c r="A6" s="3"/>
      <c r="B6" s="26"/>
      <c r="C6" s="51" t="s">
        <v>25</v>
      </c>
      <c r="D6" s="52" t="s">
        <v>26</v>
      </c>
      <c r="E6" s="52" t="s">
        <v>27</v>
      </c>
      <c r="F6" s="52" t="s">
        <v>28</v>
      </c>
      <c r="G6" s="52" t="s">
        <v>29</v>
      </c>
      <c r="H6" s="52" t="s">
        <v>30</v>
      </c>
      <c r="I6" s="52" t="s">
        <v>31</v>
      </c>
      <c r="J6" s="52" t="s">
        <v>32</v>
      </c>
      <c r="K6" s="52" t="s">
        <v>33</v>
      </c>
      <c r="L6" s="52" t="s">
        <v>34</v>
      </c>
      <c r="M6" s="52" t="s">
        <v>35</v>
      </c>
      <c r="N6" s="52" t="s">
        <v>36</v>
      </c>
      <c r="O6" s="52" t="s">
        <v>76</v>
      </c>
      <c r="P6" s="52" t="s">
        <v>37</v>
      </c>
      <c r="Q6" s="52" t="s">
        <v>38</v>
      </c>
      <c r="R6" s="52" t="s">
        <v>39</v>
      </c>
      <c r="S6" s="52" t="s">
        <v>40</v>
      </c>
      <c r="T6" s="52" t="s">
        <v>41</v>
      </c>
      <c r="U6" s="52" t="s">
        <v>42</v>
      </c>
      <c r="V6" s="52" t="s">
        <v>43</v>
      </c>
      <c r="W6" s="52" t="s">
        <v>44</v>
      </c>
      <c r="X6" s="52" t="s">
        <v>45</v>
      </c>
      <c r="Y6" s="53" t="s">
        <v>46</v>
      </c>
    </row>
    <row r="7" spans="1:25" ht="16.5" thickBot="1">
      <c r="A7" s="116" t="s">
        <v>47</v>
      </c>
      <c r="B7" s="37" t="s">
        <v>48</v>
      </c>
      <c r="C7" s="40" t="s">
        <v>81</v>
      </c>
      <c r="D7" s="4" t="s">
        <v>80</v>
      </c>
      <c r="E7" s="4" t="s">
        <v>80</v>
      </c>
      <c r="F7" s="4" t="s">
        <v>78</v>
      </c>
      <c r="G7" s="4" t="s">
        <v>82</v>
      </c>
      <c r="H7" s="4" t="s">
        <v>83</v>
      </c>
      <c r="I7" s="4" t="s">
        <v>83</v>
      </c>
      <c r="J7" s="5" t="s">
        <v>80</v>
      </c>
      <c r="K7" s="4" t="s">
        <v>82</v>
      </c>
      <c r="L7" s="4" t="s">
        <v>81</v>
      </c>
      <c r="M7" s="4" t="s">
        <v>80</v>
      </c>
      <c r="N7" s="4" t="s">
        <v>80</v>
      </c>
      <c r="O7" s="4" t="s">
        <v>81</v>
      </c>
      <c r="P7" s="4" t="s">
        <v>82</v>
      </c>
      <c r="Q7" s="4" t="s">
        <v>81</v>
      </c>
      <c r="R7" s="4" t="s">
        <v>83</v>
      </c>
      <c r="S7" s="4" t="s">
        <v>81</v>
      </c>
      <c r="T7" s="4" t="s">
        <v>80</v>
      </c>
      <c r="U7" s="4" t="s">
        <v>78</v>
      </c>
      <c r="V7" s="4" t="s">
        <v>80</v>
      </c>
      <c r="W7" s="4" t="s">
        <v>81</v>
      </c>
      <c r="X7" s="4" t="s">
        <v>80</v>
      </c>
      <c r="Y7" s="27" t="s">
        <v>81</v>
      </c>
    </row>
    <row r="8" spans="1:25" ht="17.25" thickTop="1" thickBot="1">
      <c r="A8" s="117"/>
      <c r="B8" s="38" t="s">
        <v>49</v>
      </c>
      <c r="C8" s="40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81</v>
      </c>
      <c r="L8" s="4" t="s">
        <v>80</v>
      </c>
      <c r="M8" s="4" t="s">
        <v>82</v>
      </c>
      <c r="N8" s="4" t="s">
        <v>83</v>
      </c>
      <c r="O8" s="4" t="s">
        <v>79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7" t="s">
        <v>82</v>
      </c>
    </row>
    <row r="9" spans="1:25" ht="17.25" thickTop="1" thickBot="1">
      <c r="A9" s="117"/>
      <c r="B9" s="38" t="s">
        <v>50</v>
      </c>
      <c r="C9" s="40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82</v>
      </c>
      <c r="J9" s="4" t="s">
        <v>78</v>
      </c>
      <c r="K9" s="4" t="s">
        <v>80</v>
      </c>
      <c r="L9" s="4" t="s">
        <v>82</v>
      </c>
      <c r="M9" s="4" t="s">
        <v>80</v>
      </c>
      <c r="N9" s="4" t="s">
        <v>82</v>
      </c>
      <c r="O9" s="4" t="s">
        <v>80</v>
      </c>
      <c r="P9" s="9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0" t="s">
        <v>83</v>
      </c>
      <c r="X9" s="4" t="s">
        <v>80</v>
      </c>
      <c r="Y9" s="27" t="s">
        <v>78</v>
      </c>
    </row>
    <row r="10" spans="1:25" ht="17.25" thickTop="1" thickBot="1">
      <c r="A10" s="117"/>
      <c r="B10" s="38" t="s">
        <v>51</v>
      </c>
      <c r="C10" s="40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83</v>
      </c>
      <c r="L10" s="4" t="s">
        <v>83</v>
      </c>
      <c r="M10" s="1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80</v>
      </c>
      <c r="U10" s="4" t="s">
        <v>82</v>
      </c>
      <c r="V10" s="4" t="s">
        <v>82</v>
      </c>
      <c r="W10" s="4" t="s">
        <v>82</v>
      </c>
      <c r="X10" s="4" t="s">
        <v>79</v>
      </c>
      <c r="Y10" s="4" t="s">
        <v>80</v>
      </c>
    </row>
    <row r="11" spans="1:25" ht="17.25" thickTop="1" thickBot="1">
      <c r="A11" s="117"/>
      <c r="B11" s="38" t="s">
        <v>52</v>
      </c>
      <c r="C11" s="40" t="s">
        <v>83</v>
      </c>
      <c r="D11" s="119" t="s">
        <v>53</v>
      </c>
      <c r="E11" s="4" t="s">
        <v>80</v>
      </c>
      <c r="F11" s="40" t="s">
        <v>83</v>
      </c>
      <c r="G11" s="120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4" t="s">
        <v>79</v>
      </c>
      <c r="M11" s="119" t="s">
        <v>54</v>
      </c>
      <c r="N11" s="4" t="s">
        <v>81</v>
      </c>
      <c r="O11" s="4" t="s">
        <v>83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83</v>
      </c>
      <c r="U11" s="4" t="s">
        <v>79</v>
      </c>
      <c r="V11" s="4" t="s">
        <v>83</v>
      </c>
      <c r="W11" s="4" t="s">
        <v>78</v>
      </c>
      <c r="X11" s="9" t="s">
        <v>75</v>
      </c>
      <c r="Y11" s="121" t="s">
        <v>53</v>
      </c>
    </row>
    <row r="12" spans="1:25" ht="17.25" thickTop="1" thickBot="1">
      <c r="A12" s="117"/>
      <c r="B12" s="38" t="s">
        <v>55</v>
      </c>
      <c r="C12" s="40"/>
      <c r="D12" s="119"/>
      <c r="E12" s="4" t="s">
        <v>83</v>
      </c>
      <c r="F12" s="6"/>
      <c r="G12" s="120"/>
      <c r="H12" s="6"/>
      <c r="I12" s="4" t="s">
        <v>79</v>
      </c>
      <c r="J12" s="4"/>
      <c r="K12" s="6"/>
      <c r="L12" s="4" t="s">
        <v>78</v>
      </c>
      <c r="M12" s="119"/>
      <c r="N12" s="4" t="s">
        <v>79</v>
      </c>
      <c r="O12" s="4"/>
      <c r="Q12" s="4" t="s">
        <v>83</v>
      </c>
      <c r="R12" s="6"/>
      <c r="S12" s="6"/>
      <c r="U12" s="4" t="s">
        <v>83</v>
      </c>
      <c r="W12" s="4" t="s">
        <v>79</v>
      </c>
      <c r="X12" s="6"/>
      <c r="Y12" s="121"/>
    </row>
    <row r="13" spans="1:25" ht="17.25" thickTop="1" thickBot="1">
      <c r="A13" s="118"/>
      <c r="B13" s="39" t="s">
        <v>56</v>
      </c>
      <c r="C13" s="41"/>
      <c r="D13" s="119"/>
      <c r="E13" s="4"/>
      <c r="F13" s="6"/>
      <c r="G13" s="120"/>
      <c r="H13" s="6"/>
      <c r="I13" s="24" t="s">
        <v>75</v>
      </c>
      <c r="J13" s="5"/>
      <c r="L13" s="5"/>
      <c r="M13" s="119"/>
      <c r="N13" s="4"/>
      <c r="O13" s="6"/>
      <c r="P13" s="6"/>
      <c r="Q13" s="6"/>
      <c r="R13" s="4"/>
      <c r="S13" s="6"/>
      <c r="T13" s="6"/>
      <c r="U13" s="6"/>
      <c r="V13" s="4"/>
      <c r="W13" s="24"/>
      <c r="X13" s="4"/>
      <c r="Y13" s="121"/>
    </row>
    <row r="14" spans="1:25" ht="16.5" thickBot="1">
      <c r="A14" s="125" t="s">
        <v>57</v>
      </c>
      <c r="B14" s="37" t="s">
        <v>48</v>
      </c>
      <c r="C14" s="40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78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78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7" t="s">
        <v>81</v>
      </c>
    </row>
    <row r="15" spans="1:25" ht="17.25" thickTop="1" thickBot="1">
      <c r="A15" s="116"/>
      <c r="B15" s="38" t="s">
        <v>49</v>
      </c>
      <c r="C15" s="40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83</v>
      </c>
      <c r="P15" s="4" t="s">
        <v>81</v>
      </c>
      <c r="Q15" s="4" t="s">
        <v>80</v>
      </c>
      <c r="R15" s="4" t="s">
        <v>78</v>
      </c>
      <c r="S15" s="4" t="s">
        <v>82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7" t="s">
        <v>80</v>
      </c>
    </row>
    <row r="16" spans="1:25" ht="17.25" thickTop="1" thickBot="1">
      <c r="A16" s="116"/>
      <c r="B16" s="38" t="s">
        <v>50</v>
      </c>
      <c r="C16" s="40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83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7" t="s">
        <v>78</v>
      </c>
    </row>
    <row r="17" spans="1:51" ht="17.25" thickTop="1" thickBot="1">
      <c r="A17" s="116"/>
      <c r="B17" s="38" t="s">
        <v>51</v>
      </c>
      <c r="C17" s="4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83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7" t="s">
        <v>79</v>
      </c>
    </row>
    <row r="18" spans="1:51" ht="17.25" customHeight="1" thickTop="1" thickBot="1">
      <c r="A18" s="116"/>
      <c r="B18" s="38" t="s">
        <v>52</v>
      </c>
      <c r="C18" s="126" t="s">
        <v>54</v>
      </c>
      <c r="D18" s="4" t="s">
        <v>80</v>
      </c>
      <c r="E18" s="119" t="s">
        <v>53</v>
      </c>
      <c r="F18" s="4" t="s">
        <v>83</v>
      </c>
      <c r="G18" s="4" t="s">
        <v>78</v>
      </c>
      <c r="H18" s="4" t="s">
        <v>78</v>
      </c>
      <c r="I18" s="4" t="s">
        <v>80</v>
      </c>
      <c r="J18" s="4" t="s">
        <v>79</v>
      </c>
      <c r="K18" s="4" t="s">
        <v>78</v>
      </c>
      <c r="L18" s="4" t="s">
        <v>79</v>
      </c>
      <c r="M18" s="4" t="s">
        <v>83</v>
      </c>
      <c r="N18" s="119" t="s">
        <v>54</v>
      </c>
      <c r="O18" s="54"/>
      <c r="P18" s="4" t="s">
        <v>83</v>
      </c>
      <c r="Q18" s="4" t="s">
        <v>79</v>
      </c>
      <c r="R18" s="4" t="s">
        <v>80</v>
      </c>
      <c r="S18" s="4" t="s">
        <v>80</v>
      </c>
      <c r="U18" s="4" t="s">
        <v>75</v>
      </c>
      <c r="V18" s="5" t="s">
        <v>80</v>
      </c>
      <c r="W18" s="4" t="s">
        <v>79</v>
      </c>
      <c r="X18" s="119" t="s">
        <v>53</v>
      </c>
      <c r="Y18" s="27" t="s">
        <v>83</v>
      </c>
    </row>
    <row r="19" spans="1:51" ht="17.25" thickTop="1" thickBot="1">
      <c r="A19" s="116"/>
      <c r="B19" s="38" t="s">
        <v>55</v>
      </c>
      <c r="C19" s="126"/>
      <c r="D19" s="9" t="s">
        <v>75</v>
      </c>
      <c r="E19" s="119"/>
      <c r="F19" s="4" t="s">
        <v>79</v>
      </c>
      <c r="G19" s="4" t="s">
        <v>80</v>
      </c>
      <c r="H19" s="9" t="s">
        <v>75</v>
      </c>
      <c r="J19" s="4" t="s">
        <v>83</v>
      </c>
      <c r="K19" s="4" t="s">
        <v>79</v>
      </c>
      <c r="L19" s="6"/>
      <c r="M19" s="4" t="s">
        <v>78</v>
      </c>
      <c r="N19" s="119"/>
      <c r="O19" s="54"/>
      <c r="P19" s="4" t="s">
        <v>79</v>
      </c>
      <c r="Q19" s="4" t="s">
        <v>81</v>
      </c>
      <c r="R19" s="6"/>
      <c r="T19" s="9"/>
      <c r="U19" s="7"/>
      <c r="V19" s="9" t="s">
        <v>75</v>
      </c>
      <c r="X19" s="119"/>
      <c r="Y19" s="29"/>
    </row>
    <row r="20" spans="1:51" ht="17.25" thickTop="1" thickBot="1">
      <c r="A20" s="124"/>
      <c r="B20" s="39" t="s">
        <v>56</v>
      </c>
      <c r="C20" s="126"/>
      <c r="D20" s="6"/>
      <c r="E20" s="119"/>
      <c r="F20" s="6"/>
      <c r="G20" s="6"/>
      <c r="H20" s="6"/>
      <c r="I20" s="6"/>
      <c r="J20" s="6"/>
      <c r="K20" s="6"/>
      <c r="L20" s="6"/>
      <c r="M20" s="10"/>
      <c r="N20" s="119"/>
      <c r="O20" s="54"/>
      <c r="P20" s="6"/>
      <c r="Q20" s="6"/>
      <c r="R20" s="6"/>
      <c r="S20" s="4"/>
      <c r="T20" s="6"/>
      <c r="U20" s="6"/>
      <c r="V20" s="5"/>
      <c r="W20" s="4"/>
      <c r="X20" s="119"/>
      <c r="Y20" s="28"/>
    </row>
    <row r="21" spans="1:51" ht="15.75">
      <c r="A21" s="122" t="s">
        <v>58</v>
      </c>
      <c r="B21" s="37" t="s">
        <v>48</v>
      </c>
      <c r="C21" s="4" t="s">
        <v>83</v>
      </c>
      <c r="D21" s="4" t="s">
        <v>80</v>
      </c>
      <c r="E21" s="4" t="s">
        <v>83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78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9" t="s">
        <v>80</v>
      </c>
    </row>
    <row r="22" spans="1:51" ht="15.75">
      <c r="A22" s="123"/>
      <c r="B22" s="38" t="s">
        <v>49</v>
      </c>
      <c r="C22" s="40" t="s">
        <v>79</v>
      </c>
      <c r="D22" s="4" t="s">
        <v>78</v>
      </c>
      <c r="E22" s="4" t="s">
        <v>82</v>
      </c>
      <c r="F22" s="5" t="s">
        <v>81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83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83</v>
      </c>
      <c r="X22" s="29" t="s">
        <v>80</v>
      </c>
      <c r="Y22" s="27" t="s">
        <v>82</v>
      </c>
    </row>
    <row r="23" spans="1:51" ht="15.75">
      <c r="A23" s="123"/>
      <c r="B23" s="38" t="s">
        <v>50</v>
      </c>
      <c r="C23" s="40" t="s">
        <v>82</v>
      </c>
      <c r="D23" s="4" t="s">
        <v>80</v>
      </c>
      <c r="E23" s="4" t="s">
        <v>81</v>
      </c>
      <c r="F23" s="4" t="s">
        <v>82</v>
      </c>
      <c r="G23" s="4" t="s">
        <v>83</v>
      </c>
      <c r="H23" s="5" t="s">
        <v>79</v>
      </c>
      <c r="I23" s="4" t="s">
        <v>83</v>
      </c>
      <c r="J23" s="4" t="s">
        <v>80</v>
      </c>
      <c r="K23" s="4" t="s">
        <v>80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82</v>
      </c>
      <c r="X23" s="4" t="s">
        <v>82</v>
      </c>
      <c r="Y23" s="27" t="s">
        <v>83</v>
      </c>
    </row>
    <row r="24" spans="1:51" ht="15.75">
      <c r="A24" s="123"/>
      <c r="B24" s="38" t="s">
        <v>51</v>
      </c>
      <c r="C24" s="40" t="s">
        <v>78</v>
      </c>
      <c r="D24" s="4" t="s">
        <v>79</v>
      </c>
      <c r="E24" s="4" t="s">
        <v>80</v>
      </c>
      <c r="F24" s="4" t="s">
        <v>78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81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78</v>
      </c>
      <c r="X24" s="4" t="s">
        <v>83</v>
      </c>
      <c r="Y24" s="29" t="s">
        <v>80</v>
      </c>
    </row>
    <row r="25" spans="1:51" ht="15" customHeight="1">
      <c r="A25" s="123"/>
      <c r="B25" s="38" t="s">
        <v>52</v>
      </c>
      <c r="C25" s="40" t="s">
        <v>80</v>
      </c>
      <c r="D25" s="4" t="s">
        <v>81</v>
      </c>
      <c r="E25" s="4" t="s">
        <v>79</v>
      </c>
      <c r="F25" s="5" t="s">
        <v>83</v>
      </c>
      <c r="G25" s="6"/>
      <c r="H25" s="4" t="s">
        <v>82</v>
      </c>
      <c r="I25" s="119" t="s">
        <v>54</v>
      </c>
      <c r="J25" s="4" t="s">
        <v>78</v>
      </c>
      <c r="K25" s="5" t="s">
        <v>83</v>
      </c>
      <c r="L25" s="119" t="s">
        <v>54</v>
      </c>
      <c r="M25" s="4" t="s">
        <v>80</v>
      </c>
      <c r="N25" s="4" t="s">
        <v>78</v>
      </c>
      <c r="O25" s="4" t="s">
        <v>83</v>
      </c>
      <c r="P25" s="120" t="s">
        <v>53</v>
      </c>
      <c r="Q25" s="4" t="s">
        <v>79</v>
      </c>
      <c r="R25" s="4" t="s">
        <v>78</v>
      </c>
      <c r="S25" s="4" t="s">
        <v>80</v>
      </c>
      <c r="T25" s="119" t="s">
        <v>53</v>
      </c>
      <c r="U25" s="4" t="s">
        <v>78</v>
      </c>
      <c r="V25" s="4" t="s">
        <v>83</v>
      </c>
      <c r="W25" s="4" t="s">
        <v>80</v>
      </c>
      <c r="X25" s="4" t="s">
        <v>78</v>
      </c>
      <c r="Y25" s="27" t="s">
        <v>79</v>
      </c>
    </row>
    <row r="26" spans="1:51" ht="15.75">
      <c r="A26" s="123"/>
      <c r="B26" s="38" t="s">
        <v>55</v>
      </c>
      <c r="C26" s="40" t="s">
        <v>81</v>
      </c>
      <c r="D26" s="4" t="s">
        <v>82</v>
      </c>
      <c r="E26" s="4" t="s">
        <v>80</v>
      </c>
      <c r="F26" s="6"/>
      <c r="G26" s="6"/>
      <c r="I26" s="119"/>
      <c r="J26" s="4" t="s">
        <v>80</v>
      </c>
      <c r="K26" s="6"/>
      <c r="L26" s="119"/>
      <c r="M26" s="9" t="s">
        <v>75</v>
      </c>
      <c r="N26" s="4" t="s">
        <v>83</v>
      </c>
      <c r="O26" s="4" t="s">
        <v>79</v>
      </c>
      <c r="P26" s="120"/>
      <c r="Q26" s="9" t="s">
        <v>75</v>
      </c>
      <c r="R26" s="4" t="s">
        <v>83</v>
      </c>
      <c r="S26" s="4" t="s">
        <v>79</v>
      </c>
      <c r="T26" s="119"/>
      <c r="U26" s="4" t="s">
        <v>83</v>
      </c>
      <c r="V26" s="6"/>
      <c r="W26" s="4" t="s">
        <v>79</v>
      </c>
      <c r="X26" s="4"/>
      <c r="Y26" s="27" t="s">
        <v>78</v>
      </c>
    </row>
    <row r="27" spans="1:51" s="11" customFormat="1" ht="16.5" thickBot="1">
      <c r="A27" s="124"/>
      <c r="B27" s="39" t="s">
        <v>56</v>
      </c>
      <c r="C27" s="42"/>
      <c r="E27" s="9" t="s">
        <v>75</v>
      </c>
      <c r="F27" s="6"/>
      <c r="G27" s="6"/>
      <c r="H27" s="6"/>
      <c r="I27" s="119"/>
      <c r="K27" s="6"/>
      <c r="L27" s="119"/>
      <c r="M27" s="6"/>
      <c r="N27" s="5"/>
      <c r="O27" s="5"/>
      <c r="P27" s="120"/>
      <c r="Q27" s="5"/>
      <c r="R27" s="9" t="s">
        <v>75</v>
      </c>
      <c r="S27" s="6"/>
      <c r="T27" s="119"/>
      <c r="V27" s="4"/>
      <c r="W27" s="6"/>
      <c r="X27" s="4"/>
      <c r="Y27" s="29"/>
      <c r="Z27" s="1"/>
      <c r="AA27" s="1"/>
      <c r="AB27" s="1"/>
      <c r="AC27" s="1"/>
      <c r="AD27" s="1"/>
      <c r="AE27" s="1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</row>
    <row r="28" spans="1:51" ht="15.75">
      <c r="A28" s="122" t="s">
        <v>59</v>
      </c>
      <c r="B28" s="37" t="s">
        <v>48</v>
      </c>
      <c r="C28" s="40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7" t="s">
        <v>80</v>
      </c>
    </row>
    <row r="29" spans="1:51" ht="15.75">
      <c r="A29" s="123"/>
      <c r="B29" s="38" t="s">
        <v>49</v>
      </c>
      <c r="C29" s="40" t="s">
        <v>80</v>
      </c>
      <c r="D29" s="4" t="s">
        <v>81</v>
      </c>
      <c r="E29" s="4" t="s">
        <v>78</v>
      </c>
      <c r="F29" s="4" t="s">
        <v>81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7" t="s">
        <v>82</v>
      </c>
    </row>
    <row r="30" spans="1:51" ht="15.75">
      <c r="A30" s="123"/>
      <c r="B30" s="38" t="s">
        <v>50</v>
      </c>
      <c r="C30" s="40" t="s">
        <v>79</v>
      </c>
      <c r="D30" s="4" t="s">
        <v>80</v>
      </c>
      <c r="E30" s="4" t="s">
        <v>81</v>
      </c>
      <c r="F30" s="4" t="s">
        <v>82</v>
      </c>
      <c r="G30" s="4" t="s">
        <v>79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83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80</v>
      </c>
      <c r="U30" s="4" t="s">
        <v>83</v>
      </c>
      <c r="V30" s="4" t="s">
        <v>80</v>
      </c>
      <c r="W30" s="4" t="s">
        <v>81</v>
      </c>
      <c r="X30" s="4" t="s">
        <v>82</v>
      </c>
      <c r="Y30" s="27" t="s">
        <v>81</v>
      </c>
    </row>
    <row r="31" spans="1:51" ht="15.75">
      <c r="A31" s="123"/>
      <c r="B31" s="38" t="s">
        <v>51</v>
      </c>
      <c r="C31" s="40" t="s">
        <v>78</v>
      </c>
      <c r="D31" s="4" t="s">
        <v>82</v>
      </c>
      <c r="E31" s="4" t="s">
        <v>83</v>
      </c>
      <c r="F31" s="4" t="s">
        <v>79</v>
      </c>
      <c r="G31" s="4" t="s">
        <v>80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82</v>
      </c>
      <c r="U31" s="4" t="s">
        <v>81</v>
      </c>
      <c r="V31" s="4" t="s">
        <v>79</v>
      </c>
      <c r="W31" s="4" t="s">
        <v>83</v>
      </c>
      <c r="X31" s="4" t="s">
        <v>83</v>
      </c>
      <c r="Y31" s="27" t="s">
        <v>83</v>
      </c>
    </row>
    <row r="32" spans="1:51" ht="16.5" customHeight="1">
      <c r="A32" s="123"/>
      <c r="B32" s="38" t="s">
        <v>52</v>
      </c>
      <c r="C32" s="40" t="s">
        <v>80</v>
      </c>
      <c r="D32" s="4" t="s">
        <v>83</v>
      </c>
      <c r="E32" s="4" t="s">
        <v>80</v>
      </c>
      <c r="F32" s="4" t="s">
        <v>78</v>
      </c>
      <c r="G32" s="5" t="s">
        <v>78</v>
      </c>
      <c r="H32" s="119" t="s">
        <v>54</v>
      </c>
      <c r="I32" s="4" t="s">
        <v>80</v>
      </c>
      <c r="J32" s="4" t="s">
        <v>79</v>
      </c>
      <c r="K32" s="119" t="s">
        <v>53</v>
      </c>
      <c r="L32" s="4" t="s">
        <v>80</v>
      </c>
      <c r="M32" s="4" t="s">
        <v>78</v>
      </c>
      <c r="N32" s="4" t="s">
        <v>79</v>
      </c>
      <c r="O32" s="9" t="s">
        <v>75</v>
      </c>
      <c r="P32" s="4" t="s">
        <v>83</v>
      </c>
      <c r="Q32" s="120" t="s">
        <v>54</v>
      </c>
      <c r="R32" s="4" t="s">
        <v>78</v>
      </c>
      <c r="S32" s="4" t="s">
        <v>79</v>
      </c>
      <c r="T32" s="4" t="s">
        <v>80</v>
      </c>
      <c r="U32" s="119" t="s">
        <v>53</v>
      </c>
      <c r="V32" s="4" t="s">
        <v>80</v>
      </c>
      <c r="W32" s="4" t="s">
        <v>79</v>
      </c>
      <c r="X32" s="5" t="s">
        <v>80</v>
      </c>
      <c r="Y32" s="6"/>
    </row>
    <row r="33" spans="1:25" ht="15.75">
      <c r="A33" s="123"/>
      <c r="B33" s="38" t="s">
        <v>55</v>
      </c>
      <c r="C33" s="43" t="s">
        <v>75</v>
      </c>
      <c r="D33" s="6"/>
      <c r="E33" s="8"/>
      <c r="F33" s="4"/>
      <c r="G33" s="4" t="s">
        <v>83</v>
      </c>
      <c r="H33" s="119"/>
      <c r="J33" s="6"/>
      <c r="K33" s="119"/>
      <c r="M33" s="6"/>
      <c r="N33" s="6"/>
      <c r="O33" s="4" t="s">
        <v>78</v>
      </c>
      <c r="P33" s="4" t="s">
        <v>79</v>
      </c>
      <c r="Q33" s="120"/>
      <c r="R33" s="6"/>
      <c r="S33" s="9" t="s">
        <v>75</v>
      </c>
      <c r="T33" s="4" t="s">
        <v>78</v>
      </c>
      <c r="U33" s="119"/>
      <c r="X33" s="27" t="s">
        <v>79</v>
      </c>
      <c r="Y33" s="28"/>
    </row>
    <row r="34" spans="1:25" ht="16.5" thickBot="1">
      <c r="A34" s="124"/>
      <c r="B34" s="39" t="s">
        <v>56</v>
      </c>
      <c r="C34" s="41"/>
      <c r="D34" s="9"/>
      <c r="E34" s="8"/>
      <c r="F34" s="4"/>
      <c r="G34" s="9" t="s">
        <v>75</v>
      </c>
      <c r="H34" s="119"/>
      <c r="I34" s="6"/>
      <c r="J34" s="4"/>
      <c r="K34" s="119"/>
      <c r="L34" s="4"/>
      <c r="M34" s="4"/>
      <c r="N34" s="6"/>
      <c r="O34" s="6"/>
      <c r="P34" s="5"/>
      <c r="Q34" s="120"/>
      <c r="R34" s="9"/>
      <c r="S34" s="4"/>
      <c r="T34" s="4" t="s">
        <v>83</v>
      </c>
      <c r="U34" s="119"/>
      <c r="V34" s="5"/>
      <c r="W34" s="6"/>
      <c r="X34" s="6"/>
      <c r="Y34" s="27"/>
    </row>
    <row r="35" spans="1:25" ht="16.5" thickBot="1">
      <c r="A35" s="125" t="s">
        <v>60</v>
      </c>
      <c r="B35" s="37" t="s">
        <v>48</v>
      </c>
      <c r="C35" s="40" t="s">
        <v>82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83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7" t="s">
        <v>80</v>
      </c>
    </row>
    <row r="36" spans="1:25" ht="17.25" thickTop="1" thickBot="1">
      <c r="A36" s="116"/>
      <c r="B36" s="38" t="s">
        <v>49</v>
      </c>
      <c r="C36" s="4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7" t="s">
        <v>81</v>
      </c>
    </row>
    <row r="37" spans="1:25" ht="17.25" thickTop="1" thickBot="1">
      <c r="A37" s="116"/>
      <c r="B37" s="38" t="s">
        <v>50</v>
      </c>
      <c r="C37" s="40" t="s">
        <v>83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4" t="s">
        <v>81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7" t="s">
        <v>83</v>
      </c>
    </row>
    <row r="38" spans="1:25" ht="17.25" thickTop="1" thickBot="1">
      <c r="A38" s="116"/>
      <c r="B38" s="38" t="s">
        <v>51</v>
      </c>
      <c r="C38" s="40" t="s">
        <v>78</v>
      </c>
      <c r="D38" s="4" t="s">
        <v>83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4" t="s">
        <v>78</v>
      </c>
      <c r="N38" s="4" t="s">
        <v>81</v>
      </c>
      <c r="O38" s="4" t="s">
        <v>79</v>
      </c>
      <c r="P38" s="4" t="s">
        <v>83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9" t="s">
        <v>75</v>
      </c>
      <c r="X38" s="4" t="s">
        <v>82</v>
      </c>
      <c r="Y38" s="27" t="s">
        <v>82</v>
      </c>
    </row>
    <row r="39" spans="1:25" ht="17.25" thickTop="1" thickBot="1">
      <c r="A39" s="116"/>
      <c r="B39" s="38" t="s">
        <v>52</v>
      </c>
      <c r="C39" s="40" t="s">
        <v>80</v>
      </c>
      <c r="D39" s="40" t="s">
        <v>78</v>
      </c>
      <c r="E39" s="4" t="s">
        <v>81</v>
      </c>
      <c r="F39" s="4" t="s">
        <v>80</v>
      </c>
      <c r="G39" s="4" t="s">
        <v>78</v>
      </c>
      <c r="H39" s="4" t="s">
        <v>83</v>
      </c>
      <c r="I39" s="4" t="s">
        <v>79</v>
      </c>
      <c r="J39" s="119" t="s">
        <v>54</v>
      </c>
      <c r="K39" s="4" t="s">
        <v>80</v>
      </c>
      <c r="L39" s="4" t="s">
        <v>80</v>
      </c>
      <c r="M39" s="4" t="s">
        <v>83</v>
      </c>
      <c r="N39" s="4" t="s">
        <v>78</v>
      </c>
      <c r="O39" s="4" t="s">
        <v>83</v>
      </c>
      <c r="P39" s="4" t="s">
        <v>81</v>
      </c>
      <c r="Q39" s="4" t="s">
        <v>79</v>
      </c>
      <c r="R39" s="120" t="s">
        <v>54</v>
      </c>
      <c r="S39" s="4" t="s">
        <v>83</v>
      </c>
      <c r="T39" s="4" t="s">
        <v>80</v>
      </c>
      <c r="U39" s="4" t="s">
        <v>78</v>
      </c>
      <c r="V39" s="119" t="s">
        <v>53</v>
      </c>
      <c r="W39" s="119" t="s">
        <v>53</v>
      </c>
      <c r="X39" s="4" t="s">
        <v>79</v>
      </c>
      <c r="Y39" s="30" t="s">
        <v>75</v>
      </c>
    </row>
    <row r="40" spans="1:25" ht="17.25" thickTop="1" thickBot="1">
      <c r="A40" s="116"/>
      <c r="B40" s="38" t="s">
        <v>55</v>
      </c>
      <c r="C40" s="6"/>
      <c r="D40" s="4" t="s">
        <v>81</v>
      </c>
      <c r="E40" s="4"/>
      <c r="F40" s="9" t="s">
        <v>75</v>
      </c>
      <c r="G40" s="4" t="s">
        <v>79</v>
      </c>
      <c r="H40" s="4"/>
      <c r="I40" s="4" t="s">
        <v>80</v>
      </c>
      <c r="J40" s="119"/>
      <c r="K40" s="9" t="s">
        <v>75</v>
      </c>
      <c r="L40" s="6"/>
      <c r="M40" s="6"/>
      <c r="O40" s="4" t="s">
        <v>80</v>
      </c>
      <c r="Q40" s="6"/>
      <c r="R40" s="120"/>
      <c r="S40" s="6"/>
      <c r="T40" s="9" t="s">
        <v>75</v>
      </c>
      <c r="V40" s="119"/>
      <c r="W40" s="119"/>
      <c r="X40" s="4" t="s">
        <v>78</v>
      </c>
      <c r="Y40" s="27" t="s">
        <v>79</v>
      </c>
    </row>
    <row r="41" spans="1:25" ht="17.25" thickTop="1" thickBot="1">
      <c r="A41" s="124"/>
      <c r="B41" s="39" t="s">
        <v>56</v>
      </c>
      <c r="D41" s="9"/>
      <c r="E41" s="6"/>
      <c r="F41" s="10"/>
      <c r="G41" s="4"/>
      <c r="H41" s="6"/>
      <c r="I41" s="4"/>
      <c r="J41" s="119"/>
      <c r="K41" s="6"/>
      <c r="L41" s="4"/>
      <c r="M41" s="6"/>
      <c r="N41" s="4"/>
      <c r="O41" s="8"/>
      <c r="P41" s="6"/>
      <c r="Q41" s="5"/>
      <c r="R41" s="120"/>
      <c r="S41" s="6"/>
      <c r="T41" s="6"/>
      <c r="U41" s="5"/>
      <c r="V41" s="119"/>
      <c r="W41" s="119"/>
      <c r="X41" s="46"/>
    </row>
    <row r="42" spans="1:25" ht="15.75">
      <c r="A42" s="122" t="s">
        <v>61</v>
      </c>
      <c r="B42" s="37" t="s">
        <v>48</v>
      </c>
      <c r="C42" s="40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47" t="s">
        <v>80</v>
      </c>
    </row>
    <row r="43" spans="1:25" ht="15.75">
      <c r="A43" s="123"/>
      <c r="B43" s="38" t="s">
        <v>49</v>
      </c>
      <c r="C43" s="40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83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7" t="s">
        <v>78</v>
      </c>
    </row>
    <row r="44" spans="1:25" ht="15.75">
      <c r="A44" s="123"/>
      <c r="B44" s="38" t="s">
        <v>50</v>
      </c>
      <c r="C44" s="40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79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83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4" t="s">
        <v>82</v>
      </c>
    </row>
    <row r="45" spans="1:25" ht="15.75">
      <c r="A45" s="123"/>
      <c r="B45" s="38" t="s">
        <v>51</v>
      </c>
      <c r="C45" s="40" t="s">
        <v>78</v>
      </c>
      <c r="D45" s="4" t="s">
        <v>83</v>
      </c>
      <c r="E45" s="4" t="s">
        <v>81</v>
      </c>
      <c r="F45" s="12" t="s">
        <v>79</v>
      </c>
      <c r="G45" s="5" t="s">
        <v>75</v>
      </c>
      <c r="H45" s="4" t="s">
        <v>82</v>
      </c>
      <c r="I45" s="4" t="s">
        <v>79</v>
      </c>
      <c r="J45" s="5" t="s">
        <v>75</v>
      </c>
      <c r="K45" s="4" t="s">
        <v>83</v>
      </c>
      <c r="L45" s="4" t="s">
        <v>79</v>
      </c>
      <c r="M45" s="4" t="s">
        <v>81</v>
      </c>
      <c r="N45" s="9" t="s">
        <v>75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78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7" t="s">
        <v>81</v>
      </c>
    </row>
    <row r="46" spans="1:25" ht="15.75">
      <c r="A46" s="123"/>
      <c r="B46" s="38" t="s">
        <v>52</v>
      </c>
      <c r="C46" s="4" t="s">
        <v>79</v>
      </c>
      <c r="D46" s="4"/>
      <c r="F46" s="119" t="s">
        <v>53</v>
      </c>
      <c r="G46" s="4" t="s">
        <v>79</v>
      </c>
      <c r="H46" s="4" t="s">
        <v>83</v>
      </c>
      <c r="I46" s="6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19" t="s">
        <v>53</v>
      </c>
      <c r="P46" s="4" t="s">
        <v>83</v>
      </c>
      <c r="R46" s="4" t="s">
        <v>80</v>
      </c>
      <c r="S46" s="120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7" t="s">
        <v>80</v>
      </c>
    </row>
    <row r="47" spans="1:25" ht="15.75">
      <c r="A47" s="123"/>
      <c r="B47" s="38" t="s">
        <v>55</v>
      </c>
      <c r="C47" s="44"/>
      <c r="D47" s="8"/>
      <c r="E47" s="6"/>
      <c r="F47" s="119"/>
      <c r="H47" s="5" t="s">
        <v>78</v>
      </c>
      <c r="I47" s="6"/>
      <c r="J47" s="5"/>
      <c r="K47" s="8"/>
      <c r="L47" s="4" t="s">
        <v>83</v>
      </c>
      <c r="M47" s="9"/>
      <c r="N47" s="6"/>
      <c r="O47" s="119"/>
      <c r="P47" s="8"/>
      <c r="Q47" s="6"/>
      <c r="S47" s="120"/>
      <c r="V47" s="4" t="s">
        <v>79</v>
      </c>
      <c r="W47" s="10"/>
      <c r="X47" s="4"/>
      <c r="Y47" s="6"/>
    </row>
    <row r="48" spans="1:25" ht="16.5" thickBot="1">
      <c r="A48" s="124"/>
      <c r="B48" s="39" t="s">
        <v>56</v>
      </c>
      <c r="C48" s="45"/>
      <c r="D48" s="31"/>
      <c r="E48" s="32"/>
      <c r="F48" s="127"/>
      <c r="G48" s="32"/>
      <c r="H48" s="33"/>
      <c r="I48" s="32"/>
      <c r="J48" s="33"/>
      <c r="K48" s="32"/>
      <c r="L48" s="33"/>
      <c r="M48" s="32"/>
      <c r="N48" s="32"/>
      <c r="O48" s="127"/>
      <c r="P48" s="34"/>
      <c r="Q48" s="33"/>
      <c r="R48" s="32"/>
      <c r="S48" s="128"/>
      <c r="T48" s="33"/>
      <c r="U48" s="35"/>
      <c r="V48" s="33"/>
      <c r="W48" s="31"/>
      <c r="X48" s="32"/>
      <c r="Y48" s="4" t="s">
        <v>79</v>
      </c>
    </row>
    <row r="49" spans="1:25" customFormat="1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customFormat="1" ht="18">
      <c r="A50" s="106" t="s">
        <v>63</v>
      </c>
      <c r="B50" s="106"/>
      <c r="C50" s="106"/>
      <c r="D50" s="106"/>
      <c r="E50" s="106"/>
      <c r="F50" s="1"/>
      <c r="G50" s="106" t="s">
        <v>63</v>
      </c>
      <c r="H50" s="106"/>
      <c r="I50" s="106"/>
      <c r="J50" s="10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customFormat="1" ht="18.75">
      <c r="A51" s="18" t="s">
        <v>48</v>
      </c>
      <c r="B51" s="103" t="s">
        <v>64</v>
      </c>
      <c r="C51" s="104"/>
      <c r="D51" s="104"/>
      <c r="E51" s="105"/>
      <c r="F51" s="1"/>
      <c r="G51" s="17" t="s">
        <v>70</v>
      </c>
      <c r="H51" s="103" t="s">
        <v>71</v>
      </c>
      <c r="I51" s="104"/>
      <c r="J51" s="10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customFormat="1" ht="18.75">
      <c r="A52" s="18" t="s">
        <v>49</v>
      </c>
      <c r="B52" s="103" t="s">
        <v>65</v>
      </c>
      <c r="C52" s="104"/>
      <c r="D52" s="104"/>
      <c r="E52" s="105"/>
      <c r="F52" s="1"/>
      <c r="G52" s="17" t="s">
        <v>52</v>
      </c>
      <c r="H52" s="103" t="s">
        <v>72</v>
      </c>
      <c r="I52" s="104"/>
      <c r="J52" s="10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customFormat="1" ht="18.75">
      <c r="A53" s="18" t="s">
        <v>66</v>
      </c>
      <c r="B53" s="103" t="s">
        <v>67</v>
      </c>
      <c r="C53" s="104"/>
      <c r="D53" s="104"/>
      <c r="E53" s="105"/>
      <c r="F53" s="1"/>
      <c r="G53" s="17" t="s">
        <v>55</v>
      </c>
      <c r="H53" s="103" t="s">
        <v>73</v>
      </c>
      <c r="I53" s="104"/>
      <c r="J53" s="10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customFormat="1" ht="18.75">
      <c r="A54" s="18" t="s">
        <v>50</v>
      </c>
      <c r="B54" s="103" t="s">
        <v>68</v>
      </c>
      <c r="C54" s="104"/>
      <c r="D54" s="104"/>
      <c r="E54" s="105"/>
      <c r="F54" s="1"/>
      <c r="G54" s="17" t="s">
        <v>56</v>
      </c>
      <c r="H54" s="103" t="s">
        <v>74</v>
      </c>
      <c r="I54" s="104"/>
      <c r="J54" s="10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customFormat="1" ht="18">
      <c r="A55" s="18" t="s">
        <v>51</v>
      </c>
      <c r="B55" s="103" t="s">
        <v>69</v>
      </c>
      <c r="C55" s="104"/>
      <c r="D55" s="104"/>
      <c r="E55" s="10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customForma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3" t="s">
        <v>78</v>
      </c>
      <c r="C57" s="19">
        <f>COUNTIF(C7:C48,$A$57)</f>
        <v>4</v>
      </c>
      <c r="D57" s="19">
        <f>COUNTIF(D7:D48,$A$57)</f>
        <v>4</v>
      </c>
      <c r="E57" s="19">
        <f>COUNTIF(E7:E48,$A$57)</f>
        <v>4</v>
      </c>
      <c r="F57" s="19">
        <f>COUNTIF(F7:F48,$A$57)</f>
        <v>4</v>
      </c>
      <c r="G57" s="19">
        <f>COUNTIF(G7:G48,$A$57)</f>
        <v>4</v>
      </c>
      <c r="H57" s="19">
        <f>COUNTIF(H8:H47,$A$57)</f>
        <v>4</v>
      </c>
      <c r="I57" s="19">
        <f t="shared" ref="I57:X57" si="0">COUNTIF(I7:I48,$A$57)</f>
        <v>4</v>
      </c>
      <c r="J57" s="19">
        <f>COUNTIF(J7:J47,$A$57)</f>
        <v>4</v>
      </c>
      <c r="K57" s="19">
        <f>COUNTIF(K7:K48,$A$57)</f>
        <v>4</v>
      </c>
      <c r="L57" s="19">
        <f>COUNTIF(L7:L46,$A$57)</f>
        <v>4</v>
      </c>
      <c r="M57" s="19">
        <f t="shared" si="0"/>
        <v>4</v>
      </c>
      <c r="N57" s="19">
        <f>COUNTIF(N7:N48,$A$57)</f>
        <v>4</v>
      </c>
      <c r="O57" s="25">
        <f t="shared" si="0"/>
        <v>4</v>
      </c>
      <c r="P57" s="19">
        <f t="shared" si="0"/>
        <v>4</v>
      </c>
      <c r="Q57" s="19">
        <f>COUNTIF(Q7:Q48,$A$57)</f>
        <v>4</v>
      </c>
      <c r="R57" s="21">
        <f>COUNTIF(R8:R48,$A$57)</f>
        <v>4</v>
      </c>
      <c r="S57" s="21">
        <f>COUNTIF(S8:S48,$A$57)</f>
        <v>4</v>
      </c>
      <c r="T57" s="19">
        <f>COUNTIF(T7:T46,$A$57)</f>
        <v>4</v>
      </c>
      <c r="U57" s="22">
        <f t="shared" si="0"/>
        <v>4</v>
      </c>
      <c r="V57" s="19">
        <f>COUNTIF(V7:V46,$A$57)</f>
        <v>4</v>
      </c>
      <c r="W57" s="19">
        <f t="shared" si="0"/>
        <v>4</v>
      </c>
      <c r="X57" s="19">
        <f t="shared" si="0"/>
        <v>4</v>
      </c>
      <c r="Y57" s="19">
        <f>COUNTIF(Y8:Y48,$A$57)</f>
        <v>4</v>
      </c>
    </row>
    <row r="58" spans="1:25">
      <c r="A58" s="13" t="s">
        <v>79</v>
      </c>
      <c r="C58" s="19">
        <f>COUNTIF(C7:C48,$A$58)</f>
        <v>4</v>
      </c>
      <c r="D58" s="19">
        <f>COUNTIF(D7:D48,$A$58)</f>
        <v>4</v>
      </c>
      <c r="E58" s="19">
        <f>COUNTIF(E8:E48,$A$58)</f>
        <v>4</v>
      </c>
      <c r="F58" s="19">
        <f>COUNTIF(F7:F48,$A$58)</f>
        <v>4</v>
      </c>
      <c r="G58" s="19">
        <f>COUNTIF(G7:G48,$A$58)</f>
        <v>4</v>
      </c>
      <c r="H58" s="19">
        <f>COUNTIF(H8:H47,$A$58)</f>
        <v>4</v>
      </c>
      <c r="I58" s="19">
        <f t="shared" ref="I58:X58" si="1">COUNTIF(I7:I48,$A$58)</f>
        <v>4</v>
      </c>
      <c r="J58" s="19">
        <f>COUNTIF(J7:J47,$A$58)</f>
        <v>4</v>
      </c>
      <c r="K58" s="19">
        <f>COUNTIF(K7:K48,$A$58)</f>
        <v>4</v>
      </c>
      <c r="L58" s="19">
        <f>COUNTIF(L7:L46,$A$58)</f>
        <v>4</v>
      </c>
      <c r="M58" s="19">
        <f t="shared" si="1"/>
        <v>4</v>
      </c>
      <c r="N58" s="19">
        <f>COUNTIF(N7:N48,$A$58)</f>
        <v>4</v>
      </c>
      <c r="O58" s="25">
        <f t="shared" si="1"/>
        <v>4</v>
      </c>
      <c r="P58" s="19">
        <f t="shared" si="1"/>
        <v>4</v>
      </c>
      <c r="Q58" s="19">
        <f>COUNTIF(Q7:Q48,$A$58)</f>
        <v>4</v>
      </c>
      <c r="R58" s="21">
        <f>COUNTIF(R8:R48,$A$58)</f>
        <v>4</v>
      </c>
      <c r="S58" s="21">
        <f>COUNTIF(S8:S48,$A$58)</f>
        <v>4</v>
      </c>
      <c r="T58" s="19">
        <f>COUNTIF(T7:T46,$A$58)</f>
        <v>4</v>
      </c>
      <c r="U58" s="22">
        <f t="shared" si="1"/>
        <v>4</v>
      </c>
      <c r="V58" s="19">
        <f>COUNTIF(V7:V46,$A$58)</f>
        <v>3</v>
      </c>
      <c r="W58" s="19">
        <f t="shared" si="1"/>
        <v>4</v>
      </c>
      <c r="X58" s="19">
        <f t="shared" si="1"/>
        <v>4</v>
      </c>
      <c r="Y58" s="19">
        <f>COUNTIF(Y8:Y48,$A$58)</f>
        <v>4</v>
      </c>
    </row>
    <row r="59" spans="1:25">
      <c r="A59" s="13" t="s">
        <v>80</v>
      </c>
      <c r="C59" s="19">
        <f>COUNTIF(C7:C48,$A$59)</f>
        <v>8</v>
      </c>
      <c r="D59" s="19">
        <f>COUNTIF(D7:D48,$A$59)</f>
        <v>8</v>
      </c>
      <c r="E59" s="89">
        <f>COUNTIF(E7:E48,$A$59)</f>
        <v>8</v>
      </c>
      <c r="F59" s="19">
        <f>COUNTIF(F7:F48,$A$59)</f>
        <v>8</v>
      </c>
      <c r="G59" s="19">
        <f>COUNTIF(G7:G48,$A$59)</f>
        <v>8</v>
      </c>
      <c r="H59" s="19">
        <f>COUNTIF(H8:H47,$A$59)</f>
        <v>8</v>
      </c>
      <c r="I59" s="19">
        <f t="shared" ref="I59:X59" si="2">COUNTIF(I7:I48,$A$59)</f>
        <v>8</v>
      </c>
      <c r="J59" s="19">
        <f>COUNTIF(J7:J47,$A$59)</f>
        <v>8</v>
      </c>
      <c r="K59" s="19">
        <f>COUNTIF(K7:K48,$A$59)</f>
        <v>8</v>
      </c>
      <c r="L59" s="19">
        <f>COUNTIF(L7:L46,$A$59)</f>
        <v>8</v>
      </c>
      <c r="M59" s="19">
        <f t="shared" si="2"/>
        <v>8</v>
      </c>
      <c r="N59" s="19">
        <f>COUNTIF(N7:N48,$A$59)</f>
        <v>8</v>
      </c>
      <c r="O59" s="25">
        <f t="shared" si="2"/>
        <v>8</v>
      </c>
      <c r="P59" s="19">
        <f t="shared" si="2"/>
        <v>8</v>
      </c>
      <c r="Q59" s="19">
        <f>COUNTIF(Q7:Q48,$A$59)</f>
        <v>8</v>
      </c>
      <c r="R59" s="21">
        <f>COUNTIF(R8:R48,$A$59)</f>
        <v>8</v>
      </c>
      <c r="S59" s="21">
        <f>COUNTIF(S8:S48,$A$59)</f>
        <v>8</v>
      </c>
      <c r="T59" s="19">
        <f>COUNTIF(T7:T46,$A$59)</f>
        <v>8</v>
      </c>
      <c r="U59" s="22">
        <f t="shared" si="2"/>
        <v>8</v>
      </c>
      <c r="V59" s="19">
        <f>COUNTIF(V7:V46,$A$59)</f>
        <v>8</v>
      </c>
      <c r="W59" s="19">
        <f t="shared" si="2"/>
        <v>8</v>
      </c>
      <c r="X59" s="19">
        <f t="shared" si="2"/>
        <v>8</v>
      </c>
      <c r="Y59" s="19">
        <f>COUNTIF(Y8:Y48,$A$59)</f>
        <v>8</v>
      </c>
    </row>
    <row r="60" spans="1:25">
      <c r="A60" s="13" t="s">
        <v>81</v>
      </c>
      <c r="C60" s="19">
        <f>COUNTIF(C5:C48,$A$60)</f>
        <v>5</v>
      </c>
      <c r="D60" s="19">
        <f>COUNTIF(D5:D48,$A$60)</f>
        <v>5</v>
      </c>
      <c r="E60" s="19">
        <f>COUNTIF(E5:E48,$A$60)</f>
        <v>5</v>
      </c>
      <c r="F60" s="19">
        <f>COUNTIF(F5:F48,$A$60)</f>
        <v>5</v>
      </c>
      <c r="G60" s="19">
        <f>COUNTIF(G5:G48,$A$60)</f>
        <v>5</v>
      </c>
      <c r="H60" s="19">
        <f>COUNTIF(H5:H47,$A$60)</f>
        <v>5</v>
      </c>
      <c r="I60" s="19">
        <f>COUNTIF(I5:I48,$A$60)</f>
        <v>5</v>
      </c>
      <c r="J60" s="19">
        <f>COUNTIF(J5:J47,$A$60)</f>
        <v>5</v>
      </c>
      <c r="K60" s="19">
        <f>COUNTIF(K5:K48,$A$60)</f>
        <v>5</v>
      </c>
      <c r="L60" s="19">
        <f>COUNTIF(L5:L46,$A$60)</f>
        <v>5</v>
      </c>
      <c r="M60" s="19">
        <f t="shared" ref="M60:S60" si="3">COUNTIF(M5:M48,$A$60)</f>
        <v>5</v>
      </c>
      <c r="N60" s="19">
        <f t="shared" si="3"/>
        <v>5</v>
      </c>
      <c r="O60" s="25">
        <f t="shared" si="3"/>
        <v>5</v>
      </c>
      <c r="P60" s="19">
        <f t="shared" si="3"/>
        <v>5</v>
      </c>
      <c r="Q60" s="19">
        <f t="shared" si="3"/>
        <v>5</v>
      </c>
      <c r="R60" s="21">
        <f t="shared" si="3"/>
        <v>5</v>
      </c>
      <c r="S60" s="21">
        <f t="shared" si="3"/>
        <v>5</v>
      </c>
      <c r="T60" s="19">
        <f>COUNTIF(T5:T46,$A$60)</f>
        <v>5</v>
      </c>
      <c r="U60" s="22">
        <f>COUNTIF(U5:U48,$A$60)</f>
        <v>5</v>
      </c>
      <c r="V60" s="19">
        <f>COUNTIF(V5:V46,$A$60)</f>
        <v>5</v>
      </c>
      <c r="W60" s="19">
        <f>COUNTIF(W5:W48,$A$60)</f>
        <v>5</v>
      </c>
      <c r="X60" s="19">
        <f>COUNTIF(X5:X48,$A$60)</f>
        <v>5</v>
      </c>
      <c r="Y60" s="19">
        <f>COUNTIF(Y5:Y48,$A$60)</f>
        <v>5</v>
      </c>
    </row>
    <row r="61" spans="1:25" ht="15.75">
      <c r="A61" s="14" t="s">
        <v>82</v>
      </c>
      <c r="C61" s="19">
        <f>COUNTIF(C5:C48,$A$61)</f>
        <v>5</v>
      </c>
      <c r="D61" s="19">
        <f>COUNTIF(D5:D48,$A$61)</f>
        <v>5</v>
      </c>
      <c r="E61" s="19">
        <f>COUNTIF(E5:E48,$A$61)</f>
        <v>5</v>
      </c>
      <c r="F61" s="19">
        <f>COUNTIF(F5:F48,$A$61)</f>
        <v>5</v>
      </c>
      <c r="G61" s="19">
        <f>COUNTIF(G5:G48,$A$61)</f>
        <v>5</v>
      </c>
      <c r="H61" s="19">
        <f>COUNTIF(H5:H47,$A$61)</f>
        <v>5</v>
      </c>
      <c r="I61" s="19">
        <f>COUNTIF(I5:I48,$A$61)</f>
        <v>5</v>
      </c>
      <c r="J61" s="19">
        <f>COUNTIF(J5:J47,$A$61)</f>
        <v>5</v>
      </c>
      <c r="K61" s="19">
        <f>COUNTIF(K5:K48,$A$61)</f>
        <v>5</v>
      </c>
      <c r="L61" s="19">
        <f>COUNTIF(L5:L46,$A$61)</f>
        <v>5</v>
      </c>
      <c r="M61" s="19">
        <f>COUNTIF(M5:M48,$A$61)</f>
        <v>5</v>
      </c>
      <c r="N61" s="19">
        <f>COUNTIF(N5:N48,$A$61)</f>
        <v>5</v>
      </c>
      <c r="O61" s="25">
        <f>COUNTIF(O5:O48,$A$61)</f>
        <v>5</v>
      </c>
      <c r="P61" s="19">
        <f>COUNTIF(P5:P48,$A$61)</f>
        <v>5</v>
      </c>
      <c r="Q61" s="19">
        <f>COUNTIF(Q7:Q48,$A$61)</f>
        <v>5</v>
      </c>
      <c r="R61" s="21">
        <f>COUNTIF(R5:R48,$A$61)</f>
        <v>5</v>
      </c>
      <c r="S61" s="21">
        <f>COUNTIF(S5:S48,$A$61)</f>
        <v>5</v>
      </c>
      <c r="T61" s="19">
        <f>COUNTIF(T5:T46,$A$61)</f>
        <v>5</v>
      </c>
      <c r="U61" s="22">
        <f>COUNTIF(U5:U48,$A$61)</f>
        <v>5</v>
      </c>
      <c r="V61" s="19">
        <f>COUNTIF(V5:V46,$A$61)</f>
        <v>5</v>
      </c>
      <c r="W61" s="19">
        <f>COUNTIF(W5:W48,$A$61)</f>
        <v>5</v>
      </c>
      <c r="X61" s="19">
        <f>COUNTIF(X5:X48,$A$61)</f>
        <v>5</v>
      </c>
      <c r="Y61" s="19">
        <f>COUNTIF(Y5:Y48,$A$61)</f>
        <v>5</v>
      </c>
    </row>
    <row r="62" spans="1:25">
      <c r="A62" s="13" t="s">
        <v>83</v>
      </c>
      <c r="C62" s="19">
        <f>COUNTIF(C5:C48,$A$62)</f>
        <v>4</v>
      </c>
      <c r="D62" s="19">
        <f>COUNTIF(D5:D48,$A$62)</f>
        <v>4</v>
      </c>
      <c r="E62" s="19">
        <f>COUNTIF(E5:E48,$A$62)</f>
        <v>4</v>
      </c>
      <c r="F62" s="19">
        <f>COUNTIF(F5:F48,$A$62)</f>
        <v>4</v>
      </c>
      <c r="G62" s="19">
        <f>COUNTIF(G5:G48,$A$62)</f>
        <v>4</v>
      </c>
      <c r="H62" s="19">
        <f>COUNTIF(H5:H47,$A$62)</f>
        <v>4</v>
      </c>
      <c r="I62" s="19">
        <f>COUNTIF(I5:I48,$A$62)</f>
        <v>4</v>
      </c>
      <c r="J62" s="19">
        <f>COUNTIF(J5:J47,$A$62)</f>
        <v>4</v>
      </c>
      <c r="K62" s="19">
        <f>COUNTIF(K5:K48,$A$62)</f>
        <v>4</v>
      </c>
      <c r="L62" s="19">
        <f>COUNTIF(L5:L46,$A$62)</f>
        <v>3</v>
      </c>
      <c r="M62" s="19">
        <f>COUNTIF(M5:M48,$A$62)</f>
        <v>4</v>
      </c>
      <c r="N62" s="19">
        <f>COUNTIF(N5:N48,$A$62)</f>
        <v>4</v>
      </c>
      <c r="O62" s="25">
        <f>COUNTIF(O5:O48,$A$62)</f>
        <v>4</v>
      </c>
      <c r="P62" s="19">
        <f>COUNTIF(P5:P48,$A$62)</f>
        <v>4</v>
      </c>
      <c r="Q62" s="19">
        <f>COUNTIF(Q7:Q48,$A$62)</f>
        <v>4</v>
      </c>
      <c r="R62" s="21">
        <f>COUNTIF(R5:R48,$A$62)</f>
        <v>4</v>
      </c>
      <c r="S62" s="21">
        <f>COUNTIF(S5:S48,$A$62)</f>
        <v>4</v>
      </c>
      <c r="T62" s="19">
        <f>COUNTIF(T5:T46,$A$62)</f>
        <v>4</v>
      </c>
      <c r="U62" s="22">
        <f>COUNTIF(U5:U48,$A$62)</f>
        <v>4</v>
      </c>
      <c r="V62" s="19">
        <f>COUNTIF(V5:V46,$A$62)</f>
        <v>4</v>
      </c>
      <c r="W62" s="19">
        <f>COUNTIF(W5:W48,$A$62)</f>
        <v>4</v>
      </c>
      <c r="X62" s="19">
        <f>COUNTIF(X5:X48,$A$62)</f>
        <v>4</v>
      </c>
      <c r="Y62" s="19">
        <f>COUNTIF(Y5:Y48,$A$62)</f>
        <v>4</v>
      </c>
    </row>
    <row r="63" spans="1:25">
      <c r="A63" s="13" t="s">
        <v>75</v>
      </c>
      <c r="C63" s="20">
        <f t="shared" ref="C63:Y63" si="4">COUNTIF(C6:C49,$A$63)</f>
        <v>1</v>
      </c>
      <c r="D63" s="20">
        <f t="shared" si="4"/>
        <v>1</v>
      </c>
      <c r="E63" s="20">
        <f t="shared" si="4"/>
        <v>1</v>
      </c>
      <c r="F63" s="20">
        <f t="shared" si="4"/>
        <v>1</v>
      </c>
      <c r="G63" s="20">
        <f t="shared" si="4"/>
        <v>2</v>
      </c>
      <c r="H63" s="20">
        <f t="shared" si="4"/>
        <v>1</v>
      </c>
      <c r="I63" s="20">
        <f t="shared" si="4"/>
        <v>1</v>
      </c>
      <c r="J63" s="20">
        <f t="shared" si="4"/>
        <v>1</v>
      </c>
      <c r="K63" s="20">
        <f t="shared" si="4"/>
        <v>1</v>
      </c>
      <c r="L63" s="20">
        <f t="shared" si="4"/>
        <v>1</v>
      </c>
      <c r="M63" s="20">
        <f t="shared" si="4"/>
        <v>1</v>
      </c>
      <c r="N63" s="20">
        <f t="shared" si="4"/>
        <v>1</v>
      </c>
      <c r="O63" s="25">
        <f t="shared" si="4"/>
        <v>1</v>
      </c>
      <c r="P63" s="20">
        <f t="shared" si="4"/>
        <v>1</v>
      </c>
      <c r="Q63" s="20">
        <f t="shared" si="4"/>
        <v>1</v>
      </c>
      <c r="R63" s="21">
        <f t="shared" si="4"/>
        <v>1</v>
      </c>
      <c r="S63" s="21">
        <f t="shared" si="4"/>
        <v>1</v>
      </c>
      <c r="T63" s="20">
        <f t="shared" si="4"/>
        <v>1</v>
      </c>
      <c r="U63" s="22">
        <f t="shared" si="4"/>
        <v>1</v>
      </c>
      <c r="V63" s="20">
        <f t="shared" si="4"/>
        <v>1</v>
      </c>
      <c r="W63" s="20">
        <f t="shared" si="4"/>
        <v>1</v>
      </c>
      <c r="X63" s="20">
        <f t="shared" si="4"/>
        <v>1</v>
      </c>
      <c r="Y63" s="20">
        <f t="shared" si="4"/>
        <v>1</v>
      </c>
    </row>
    <row r="64" spans="1:25">
      <c r="A64" s="13" t="s">
        <v>62</v>
      </c>
      <c r="C64" s="19">
        <f>SUM(C57:C63)</f>
        <v>31</v>
      </c>
      <c r="D64" s="20">
        <f t="shared" ref="D64:Y64" si="5">SUM(D57:D63)</f>
        <v>31</v>
      </c>
      <c r="E64" s="20">
        <f t="shared" si="5"/>
        <v>31</v>
      </c>
      <c r="F64" s="20">
        <f t="shared" si="5"/>
        <v>31</v>
      </c>
      <c r="G64" s="20">
        <f t="shared" si="5"/>
        <v>32</v>
      </c>
      <c r="H64" s="20">
        <f t="shared" si="5"/>
        <v>31</v>
      </c>
      <c r="I64" s="20">
        <f t="shared" si="5"/>
        <v>31</v>
      </c>
      <c r="J64" s="20">
        <f t="shared" si="5"/>
        <v>31</v>
      </c>
      <c r="K64" s="20">
        <f t="shared" si="5"/>
        <v>31</v>
      </c>
      <c r="L64" s="20">
        <f t="shared" si="5"/>
        <v>30</v>
      </c>
      <c r="M64" s="20">
        <f t="shared" si="5"/>
        <v>31</v>
      </c>
      <c r="N64" s="20">
        <f t="shared" si="5"/>
        <v>31</v>
      </c>
      <c r="O64" s="23">
        <f>SUM(O57:O63)</f>
        <v>31</v>
      </c>
      <c r="P64" s="20">
        <f t="shared" si="5"/>
        <v>31</v>
      </c>
      <c r="Q64" s="20">
        <f t="shared" si="5"/>
        <v>31</v>
      </c>
      <c r="R64" s="21">
        <f t="shared" si="5"/>
        <v>31</v>
      </c>
      <c r="S64" s="21">
        <f t="shared" si="5"/>
        <v>31</v>
      </c>
      <c r="T64" s="20">
        <f t="shared" si="5"/>
        <v>31</v>
      </c>
      <c r="U64" s="22">
        <f t="shared" si="5"/>
        <v>31</v>
      </c>
      <c r="V64" s="20">
        <f t="shared" si="5"/>
        <v>30</v>
      </c>
      <c r="W64" s="20">
        <f t="shared" si="5"/>
        <v>31</v>
      </c>
      <c r="X64" s="20">
        <f t="shared" si="5"/>
        <v>31</v>
      </c>
      <c r="Y64" s="20">
        <f t="shared" si="5"/>
        <v>31</v>
      </c>
    </row>
  </sheetData>
  <mergeCells count="44"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B52:E52"/>
    <mergeCell ref="B53:E53"/>
    <mergeCell ref="B54:E54"/>
    <mergeCell ref="B55:E55"/>
    <mergeCell ref="H51:J51"/>
    <mergeCell ref="H52:J52"/>
    <mergeCell ref="H53:J53"/>
    <mergeCell ref="H54:J54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C27" sqref="C27"/>
    </sheetView>
  </sheetViews>
  <sheetFormatPr defaultRowHeight="15"/>
  <cols>
    <col min="2" max="2" width="28.5703125" bestFit="1" customWidth="1"/>
  </cols>
  <sheetData>
    <row r="1" spans="1:2" ht="18">
      <c r="A1" s="106" t="s">
        <v>63</v>
      </c>
      <c r="B1" s="106"/>
    </row>
    <row r="2" spans="1:2" ht="18">
      <c r="A2" s="15" t="s">
        <v>48</v>
      </c>
      <c r="B2" s="16" t="s">
        <v>64</v>
      </c>
    </row>
    <row r="3" spans="1:2" ht="18">
      <c r="A3" s="15" t="s">
        <v>49</v>
      </c>
      <c r="B3" s="16" t="s">
        <v>65</v>
      </c>
    </row>
    <row r="4" spans="1:2" ht="18">
      <c r="A4" s="15" t="s">
        <v>66</v>
      </c>
      <c r="B4" s="16" t="s">
        <v>67</v>
      </c>
    </row>
    <row r="5" spans="1:2" ht="18">
      <c r="A5" s="15" t="s">
        <v>50</v>
      </c>
      <c r="B5" s="16" t="s">
        <v>68</v>
      </c>
    </row>
    <row r="6" spans="1:2" ht="18">
      <c r="A6" s="15" t="s">
        <v>51</v>
      </c>
      <c r="B6" s="16" t="s">
        <v>69</v>
      </c>
    </row>
    <row r="7" spans="1:2" ht="18.75">
      <c r="A7" s="17" t="s">
        <v>70</v>
      </c>
      <c r="B7" s="16" t="s">
        <v>71</v>
      </c>
    </row>
    <row r="8" spans="1:2" ht="18.75">
      <c r="A8" s="17" t="s">
        <v>52</v>
      </c>
      <c r="B8" s="16" t="s">
        <v>72</v>
      </c>
    </row>
    <row r="9" spans="1:2" ht="18.75">
      <c r="A9" s="17" t="s">
        <v>55</v>
      </c>
      <c r="B9" s="16" t="s">
        <v>73</v>
      </c>
    </row>
    <row r="10" spans="1:2" ht="18.75">
      <c r="A10" s="17" t="s">
        <v>56</v>
      </c>
      <c r="B10" s="16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>
      <selection activeCell="G37" sqref="G37"/>
    </sheetView>
  </sheetViews>
  <sheetFormatPr defaultRowHeight="15"/>
  <cols>
    <col min="1" max="1" width="5.7109375" bestFit="1" customWidth="1"/>
    <col min="2" max="2" width="32" bestFit="1" customWidth="1"/>
    <col min="3" max="3" width="26.140625" bestFit="1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28" bestFit="1" customWidth="1"/>
    <col min="10" max="10" width="18.28515625" bestFit="1" customWidth="1"/>
    <col min="11" max="11" width="32" bestFit="1" customWidth="1"/>
    <col min="13" max="13" width="15.42578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>
      <c r="A1" s="133" t="s">
        <v>197</v>
      </c>
      <c r="B1" s="133"/>
      <c r="C1" s="133"/>
      <c r="D1" s="133"/>
      <c r="E1" s="133"/>
      <c r="F1" s="133"/>
      <c r="G1" s="133"/>
      <c r="H1" s="133"/>
    </row>
    <row r="2" spans="1:8">
      <c r="A2" s="133" t="s">
        <v>142</v>
      </c>
      <c r="B2" s="133"/>
      <c r="C2" s="133"/>
      <c r="D2" s="55"/>
      <c r="E2" s="133" t="s">
        <v>145</v>
      </c>
      <c r="F2" s="133"/>
      <c r="G2" s="133"/>
      <c r="H2" s="134"/>
    </row>
    <row r="3" spans="1:8" ht="15.95" customHeight="1">
      <c r="A3" s="96" t="s">
        <v>84</v>
      </c>
      <c r="B3" s="57" t="s">
        <v>85</v>
      </c>
      <c r="C3" s="57" t="s">
        <v>86</v>
      </c>
      <c r="D3" s="55"/>
      <c r="E3" s="57" t="s">
        <v>84</v>
      </c>
      <c r="F3" s="58" t="s">
        <v>87</v>
      </c>
      <c r="G3" s="59" t="s">
        <v>208</v>
      </c>
      <c r="H3" s="59" t="s">
        <v>88</v>
      </c>
    </row>
    <row r="4" spans="1:8" ht="15.95" customHeight="1">
      <c r="A4" s="60">
        <v>1</v>
      </c>
      <c r="B4" s="60" t="s">
        <v>92</v>
      </c>
      <c r="C4" s="60" t="s">
        <v>89</v>
      </c>
      <c r="D4" s="55"/>
      <c r="E4" s="62">
        <v>1</v>
      </c>
      <c r="F4" s="84" t="s">
        <v>90</v>
      </c>
      <c r="G4" s="84" t="s">
        <v>91</v>
      </c>
      <c r="H4" s="85" t="s">
        <v>150</v>
      </c>
    </row>
    <row r="5" spans="1:8" ht="15.95" customHeight="1">
      <c r="A5" s="60">
        <v>2</v>
      </c>
      <c r="B5" s="60" t="s">
        <v>96</v>
      </c>
      <c r="C5" s="60" t="s">
        <v>93</v>
      </c>
      <c r="D5" s="55"/>
      <c r="E5" s="62">
        <v>2</v>
      </c>
      <c r="F5" s="84" t="s">
        <v>94</v>
      </c>
      <c r="G5" s="84" t="s">
        <v>95</v>
      </c>
      <c r="H5" s="85" t="s">
        <v>151</v>
      </c>
    </row>
    <row r="6" spans="1:8" ht="15.95" customHeight="1">
      <c r="A6" s="60">
        <v>3</v>
      </c>
      <c r="B6" s="60" t="s">
        <v>148</v>
      </c>
      <c r="C6" s="60" t="s">
        <v>149</v>
      </c>
      <c r="D6" s="55"/>
      <c r="E6" s="62">
        <v>3</v>
      </c>
      <c r="F6" s="84" t="s">
        <v>97</v>
      </c>
      <c r="G6" s="84" t="s">
        <v>98</v>
      </c>
      <c r="H6" s="90" t="s">
        <v>207</v>
      </c>
    </row>
    <row r="7" spans="1:8" ht="15.95" customHeight="1">
      <c r="A7" s="60">
        <v>4</v>
      </c>
      <c r="B7" s="60" t="s">
        <v>194</v>
      </c>
      <c r="C7" s="97" t="s">
        <v>99</v>
      </c>
      <c r="D7" s="55"/>
      <c r="E7" s="62">
        <v>4</v>
      </c>
      <c r="F7" s="84" t="s">
        <v>100</v>
      </c>
      <c r="G7" s="84" t="s">
        <v>101</v>
      </c>
      <c r="H7" s="85" t="s">
        <v>152</v>
      </c>
    </row>
    <row r="8" spans="1:8" ht="15.95" customHeight="1">
      <c r="A8" s="60">
        <v>5</v>
      </c>
      <c r="B8" s="60" t="s">
        <v>195</v>
      </c>
      <c r="C8" s="97" t="s">
        <v>102</v>
      </c>
      <c r="D8" s="55"/>
      <c r="E8" s="62">
        <v>5</v>
      </c>
      <c r="F8" s="84" t="s">
        <v>103</v>
      </c>
      <c r="G8" s="84" t="s">
        <v>104</v>
      </c>
      <c r="H8" s="84" t="s">
        <v>153</v>
      </c>
    </row>
    <row r="9" spans="1:8" ht="15.95" customHeight="1">
      <c r="A9" s="55"/>
      <c r="B9" s="63"/>
      <c r="C9" s="63"/>
      <c r="D9" s="55"/>
      <c r="E9" s="62">
        <v>6</v>
      </c>
      <c r="F9" s="84" t="s">
        <v>105</v>
      </c>
      <c r="G9" s="84" t="s">
        <v>106</v>
      </c>
      <c r="H9" s="84" t="s">
        <v>154</v>
      </c>
    </row>
    <row r="10" spans="1:8" ht="15.95" customHeight="1">
      <c r="A10" s="133" t="s">
        <v>143</v>
      </c>
      <c r="B10" s="133"/>
      <c r="C10" s="133"/>
      <c r="D10" s="55"/>
      <c r="E10" s="62">
        <v>7</v>
      </c>
      <c r="F10" s="85" t="s">
        <v>204</v>
      </c>
      <c r="G10" s="84" t="s">
        <v>155</v>
      </c>
      <c r="H10" s="85" t="s">
        <v>156</v>
      </c>
    </row>
    <row r="11" spans="1:8" ht="15.95" customHeight="1">
      <c r="A11" s="25" t="s">
        <v>84</v>
      </c>
      <c r="B11" s="56" t="s">
        <v>85</v>
      </c>
      <c r="C11" s="56" t="s">
        <v>86</v>
      </c>
      <c r="D11" s="55"/>
      <c r="E11" s="62">
        <v>8</v>
      </c>
      <c r="F11" s="85" t="s">
        <v>205</v>
      </c>
      <c r="G11" s="85" t="s">
        <v>167</v>
      </c>
      <c r="H11" s="85" t="s">
        <v>157</v>
      </c>
    </row>
    <row r="12" spans="1:8" ht="15.95" customHeight="1">
      <c r="A12" s="8">
        <v>1</v>
      </c>
      <c r="B12" s="61" t="s">
        <v>107</v>
      </c>
      <c r="C12" s="61" t="s">
        <v>108</v>
      </c>
      <c r="D12" s="55"/>
      <c r="E12" s="62">
        <v>9</v>
      </c>
      <c r="F12" s="101" t="s">
        <v>201</v>
      </c>
      <c r="G12" s="85"/>
      <c r="H12" s="85" t="s">
        <v>25</v>
      </c>
    </row>
    <row r="13" spans="1:8" ht="15.95" customHeight="1">
      <c r="A13" s="8">
        <v>2</v>
      </c>
      <c r="B13" s="61" t="s">
        <v>109</v>
      </c>
      <c r="C13" s="64" t="s">
        <v>110</v>
      </c>
      <c r="D13" s="65"/>
      <c r="E13" s="62">
        <v>10</v>
      </c>
      <c r="F13" s="101" t="s">
        <v>202</v>
      </c>
      <c r="G13" s="85"/>
      <c r="H13" s="85" t="s">
        <v>35</v>
      </c>
    </row>
    <row r="14" spans="1:8" ht="15.95" customHeight="1">
      <c r="A14" s="8">
        <v>3</v>
      </c>
      <c r="B14" s="61" t="s">
        <v>111</v>
      </c>
      <c r="C14" s="64" t="s">
        <v>188</v>
      </c>
      <c r="D14" s="65"/>
      <c r="E14" s="62">
        <v>11</v>
      </c>
      <c r="F14" s="85" t="s">
        <v>206</v>
      </c>
      <c r="G14" s="90"/>
      <c r="H14" s="85" t="s">
        <v>203</v>
      </c>
    </row>
    <row r="15" spans="1:8" ht="15.95" customHeight="1">
      <c r="A15" s="8">
        <v>4</v>
      </c>
      <c r="B15" s="61" t="s">
        <v>112</v>
      </c>
      <c r="C15" s="64" t="s">
        <v>189</v>
      </c>
      <c r="D15" s="65"/>
      <c r="E15" s="67"/>
      <c r="F15" s="68"/>
      <c r="G15" s="69"/>
      <c r="H15" s="70"/>
    </row>
    <row r="16" spans="1:8" ht="15.95" customHeight="1">
      <c r="A16" s="8">
        <v>5</v>
      </c>
      <c r="B16" s="61" t="s">
        <v>113</v>
      </c>
      <c r="C16" s="64" t="s">
        <v>190</v>
      </c>
      <c r="D16" s="65"/>
      <c r="E16" s="135" t="s">
        <v>146</v>
      </c>
      <c r="F16" s="136"/>
      <c r="G16" s="136"/>
      <c r="H16" s="137"/>
    </row>
    <row r="17" spans="1:8" ht="15.95" customHeight="1">
      <c r="A17" s="55"/>
      <c r="B17" s="71"/>
      <c r="C17" s="71"/>
      <c r="D17" s="65"/>
      <c r="E17" s="72" t="s">
        <v>84</v>
      </c>
      <c r="F17" s="73" t="s">
        <v>87</v>
      </c>
      <c r="G17" s="74" t="s">
        <v>209</v>
      </c>
      <c r="H17" s="74" t="s">
        <v>114</v>
      </c>
    </row>
    <row r="18" spans="1:8" ht="15.95" customHeight="1">
      <c r="A18" s="133" t="s">
        <v>144</v>
      </c>
      <c r="B18" s="133"/>
      <c r="C18" s="133"/>
      <c r="D18" s="55"/>
      <c r="E18" s="62">
        <v>1</v>
      </c>
      <c r="F18" s="66" t="s">
        <v>168</v>
      </c>
      <c r="G18" s="90" t="s">
        <v>169</v>
      </c>
      <c r="H18" s="90" t="s">
        <v>170</v>
      </c>
    </row>
    <row r="19" spans="1:8" ht="15.95" customHeight="1">
      <c r="A19" s="83" t="s">
        <v>115</v>
      </c>
      <c r="B19" s="75" t="s">
        <v>116</v>
      </c>
      <c r="C19" s="56" t="s">
        <v>86</v>
      </c>
      <c r="D19" s="55"/>
      <c r="E19" s="62">
        <v>2</v>
      </c>
      <c r="F19" s="66" t="s">
        <v>117</v>
      </c>
      <c r="G19" s="90" t="s">
        <v>171</v>
      </c>
      <c r="H19" s="91">
        <v>114</v>
      </c>
    </row>
    <row r="20" spans="1:8" ht="15.95" customHeight="1">
      <c r="A20" s="86">
        <v>1</v>
      </c>
      <c r="B20" s="76" t="s">
        <v>119</v>
      </c>
      <c r="C20" s="60" t="s">
        <v>120</v>
      </c>
      <c r="D20" s="55"/>
      <c r="E20" s="62">
        <v>3</v>
      </c>
      <c r="F20" s="66" t="s">
        <v>122</v>
      </c>
      <c r="G20" s="90" t="s">
        <v>172</v>
      </c>
      <c r="H20" s="90" t="s">
        <v>172</v>
      </c>
    </row>
    <row r="21" spans="1:8" ht="15.95" customHeight="1">
      <c r="A21" s="86">
        <v>2</v>
      </c>
      <c r="B21" s="76" t="s">
        <v>158</v>
      </c>
      <c r="C21" s="60" t="s">
        <v>118</v>
      </c>
      <c r="D21" s="55"/>
      <c r="E21" s="62">
        <v>4</v>
      </c>
      <c r="F21" s="66" t="s">
        <v>173</v>
      </c>
      <c r="G21" s="90" t="s">
        <v>174</v>
      </c>
      <c r="H21" s="90" t="s">
        <v>174</v>
      </c>
    </row>
    <row r="22" spans="1:8" ht="15.95" customHeight="1">
      <c r="A22" s="86">
        <v>3</v>
      </c>
      <c r="B22" s="76" t="s">
        <v>121</v>
      </c>
      <c r="C22" s="60" t="s">
        <v>184</v>
      </c>
      <c r="D22" s="55"/>
      <c r="E22" s="62">
        <v>5</v>
      </c>
      <c r="F22" s="66" t="s">
        <v>175</v>
      </c>
      <c r="G22" s="90" t="s">
        <v>176</v>
      </c>
      <c r="H22" s="90" t="s">
        <v>176</v>
      </c>
    </row>
    <row r="23" spans="1:8" ht="15.95" customHeight="1">
      <c r="A23" s="86">
        <v>4</v>
      </c>
      <c r="B23" s="76" t="s">
        <v>124</v>
      </c>
      <c r="C23" s="60" t="s">
        <v>185</v>
      </c>
      <c r="D23" s="55"/>
      <c r="E23" s="62">
        <v>6</v>
      </c>
      <c r="F23" s="66" t="s">
        <v>177</v>
      </c>
      <c r="G23" s="90" t="s">
        <v>178</v>
      </c>
      <c r="H23" s="90" t="s">
        <v>178</v>
      </c>
    </row>
    <row r="24" spans="1:8" ht="15.95" customHeight="1">
      <c r="A24" s="86">
        <v>5</v>
      </c>
      <c r="B24" s="76" t="s">
        <v>159</v>
      </c>
      <c r="C24" s="76" t="s">
        <v>160</v>
      </c>
      <c r="D24" s="55"/>
      <c r="E24" s="62">
        <v>7</v>
      </c>
      <c r="F24" s="61" t="s">
        <v>179</v>
      </c>
      <c r="G24" s="90" t="s">
        <v>180</v>
      </c>
      <c r="H24" s="92" t="s">
        <v>180</v>
      </c>
    </row>
    <row r="25" spans="1:8" ht="15.95" customHeight="1">
      <c r="A25" s="86">
        <v>6</v>
      </c>
      <c r="B25" s="76" t="s">
        <v>125</v>
      </c>
      <c r="C25" s="76" t="s">
        <v>161</v>
      </c>
      <c r="D25" s="55"/>
      <c r="E25" s="62">
        <v>8</v>
      </c>
      <c r="F25" s="66" t="s">
        <v>123</v>
      </c>
      <c r="G25" s="90" t="s">
        <v>181</v>
      </c>
      <c r="H25" s="90" t="s">
        <v>181</v>
      </c>
    </row>
    <row r="26" spans="1:8" ht="15.95" customHeight="1">
      <c r="A26" s="86">
        <v>7</v>
      </c>
      <c r="B26" s="87" t="s">
        <v>128</v>
      </c>
      <c r="C26" s="60" t="s">
        <v>162</v>
      </c>
      <c r="D26" s="65"/>
      <c r="E26" s="62">
        <v>9</v>
      </c>
      <c r="F26" s="93" t="s">
        <v>182</v>
      </c>
      <c r="G26" s="94" t="s">
        <v>183</v>
      </c>
      <c r="H26" s="94" t="s">
        <v>183</v>
      </c>
    </row>
    <row r="27" spans="1:8" ht="15.95" customHeight="1">
      <c r="A27" s="86">
        <v>8</v>
      </c>
      <c r="B27" s="88" t="s">
        <v>163</v>
      </c>
      <c r="C27" s="60" t="s">
        <v>186</v>
      </c>
      <c r="D27" s="55"/>
      <c r="H27" s="95"/>
    </row>
    <row r="28" spans="1:8" ht="19.5" customHeight="1">
      <c r="A28" s="86">
        <v>9</v>
      </c>
      <c r="B28" s="76" t="s">
        <v>164</v>
      </c>
      <c r="C28" s="60" t="s">
        <v>187</v>
      </c>
      <c r="D28" s="65"/>
      <c r="E28" s="129" t="s">
        <v>147</v>
      </c>
      <c r="F28" s="130"/>
      <c r="G28" s="131"/>
      <c r="H28" s="55"/>
    </row>
    <row r="29" spans="1:8" ht="15.95" customHeight="1">
      <c r="A29" s="86">
        <v>10</v>
      </c>
      <c r="B29" s="88" t="s">
        <v>165</v>
      </c>
      <c r="C29" s="60" t="s">
        <v>166</v>
      </c>
      <c r="D29" s="55"/>
      <c r="E29" s="96" t="s">
        <v>84</v>
      </c>
      <c r="F29" s="96" t="s">
        <v>116</v>
      </c>
      <c r="G29" s="56" t="s">
        <v>86</v>
      </c>
      <c r="H29" s="65"/>
    </row>
    <row r="30" spans="1:8" ht="15.95" customHeight="1">
      <c r="A30" s="65"/>
      <c r="B30" s="71"/>
      <c r="C30" s="71"/>
      <c r="D30" s="65"/>
      <c r="E30" s="8">
        <v>1</v>
      </c>
      <c r="F30" s="66" t="s">
        <v>126</v>
      </c>
      <c r="G30" s="99" t="s">
        <v>127</v>
      </c>
      <c r="H30" s="98"/>
    </row>
    <row r="31" spans="1:8" ht="15.95" customHeight="1">
      <c r="A31" s="132" t="s">
        <v>210</v>
      </c>
      <c r="B31" s="132"/>
      <c r="C31" s="132"/>
      <c r="D31" s="65"/>
      <c r="E31" s="8">
        <v>2</v>
      </c>
      <c r="F31" s="66" t="s">
        <v>129</v>
      </c>
      <c r="G31" s="102" t="s">
        <v>211</v>
      </c>
      <c r="H31" s="65"/>
    </row>
    <row r="32" spans="1:8" ht="15.95" customHeight="1">
      <c r="A32" s="77" t="s">
        <v>84</v>
      </c>
      <c r="B32" s="78" t="s">
        <v>87</v>
      </c>
      <c r="C32" s="79" t="s">
        <v>132</v>
      </c>
      <c r="D32" s="55"/>
      <c r="E32" s="8">
        <v>3</v>
      </c>
      <c r="F32" s="66" t="s">
        <v>130</v>
      </c>
      <c r="G32" s="99" t="s">
        <v>193</v>
      </c>
      <c r="H32" s="65"/>
    </row>
    <row r="33" spans="1:8" ht="15.95" customHeight="1">
      <c r="A33" s="80">
        <v>2</v>
      </c>
      <c r="B33" s="81" t="s">
        <v>135</v>
      </c>
      <c r="C33" s="82" t="s">
        <v>198</v>
      </c>
      <c r="D33" s="55"/>
      <c r="E33" s="8">
        <v>4</v>
      </c>
      <c r="F33" s="66" t="s">
        <v>131</v>
      </c>
      <c r="G33" s="102" t="s">
        <v>212</v>
      </c>
      <c r="H33" s="65"/>
    </row>
    <row r="34" spans="1:8" ht="15.95" customHeight="1">
      <c r="A34" s="80">
        <v>1</v>
      </c>
      <c r="B34" s="81" t="s">
        <v>137</v>
      </c>
      <c r="C34" s="82" t="s">
        <v>110</v>
      </c>
      <c r="D34" s="55"/>
      <c r="E34" s="8">
        <v>5</v>
      </c>
      <c r="F34" s="66" t="s">
        <v>133</v>
      </c>
      <c r="G34" s="99" t="s">
        <v>134</v>
      </c>
      <c r="H34" s="65"/>
    </row>
    <row r="35" spans="1:8" ht="15.95" customHeight="1">
      <c r="A35" s="80">
        <v>3</v>
      </c>
      <c r="B35" s="81" t="s">
        <v>138</v>
      </c>
      <c r="C35" s="82" t="s">
        <v>199</v>
      </c>
      <c r="D35" s="55"/>
      <c r="E35" s="8">
        <v>6</v>
      </c>
      <c r="F35" s="66" t="s">
        <v>192</v>
      </c>
      <c r="G35" s="102" t="s">
        <v>213</v>
      </c>
      <c r="H35" s="65"/>
    </row>
    <row r="36" spans="1:8" ht="15.95" customHeight="1">
      <c r="A36" s="80">
        <v>4</v>
      </c>
      <c r="B36" s="81" t="s">
        <v>139</v>
      </c>
      <c r="C36" s="82" t="s">
        <v>200</v>
      </c>
      <c r="D36" s="55"/>
      <c r="E36" s="8">
        <v>7</v>
      </c>
      <c r="F36" s="66" t="s">
        <v>136</v>
      </c>
      <c r="G36" s="102" t="s">
        <v>215</v>
      </c>
      <c r="H36" s="65"/>
    </row>
    <row r="37" spans="1:8" ht="15.95" customHeight="1">
      <c r="A37" s="80">
        <v>5</v>
      </c>
      <c r="B37" s="81" t="s">
        <v>140</v>
      </c>
      <c r="C37" s="82" t="s">
        <v>141</v>
      </c>
      <c r="D37" s="55"/>
      <c r="E37" s="8">
        <v>8</v>
      </c>
      <c r="F37" s="93" t="s">
        <v>191</v>
      </c>
      <c r="G37" s="100" t="s">
        <v>214</v>
      </c>
      <c r="H37" s="65"/>
    </row>
    <row r="38" spans="1:8" ht="15.95" customHeight="1">
      <c r="D38" s="55"/>
      <c r="E38" s="65"/>
      <c r="F38" s="65"/>
      <c r="G38" s="65"/>
      <c r="H38" s="65"/>
    </row>
    <row r="39" spans="1:8">
      <c r="D39" s="65"/>
      <c r="E39" s="65"/>
      <c r="F39" s="65"/>
      <c r="G39" s="65"/>
      <c r="H39" s="55"/>
    </row>
    <row r="40" spans="1:8">
      <c r="E40" s="55"/>
      <c r="F40" s="55"/>
      <c r="G40" s="55"/>
    </row>
  </sheetData>
  <mergeCells count="8">
    <mergeCell ref="E28:G28"/>
    <mergeCell ref="A31:C31"/>
    <mergeCell ref="A1:H1"/>
    <mergeCell ref="A2:C2"/>
    <mergeCell ref="E2:H2"/>
    <mergeCell ref="A10:C10"/>
    <mergeCell ref="E16:H16"/>
    <mergeCell ref="A18:C18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2026-07-21T05:39:26Z</cp:lastPrinted>
  <dcterms:created xsi:type="dcterms:W3CDTF">2025-06-30T11:12:30Z</dcterms:created>
  <dcterms:modified xsi:type="dcterms:W3CDTF">2026-07-22T02:02:05Z</dcterms:modified>
</cp:coreProperties>
</file>