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TT" sheetId="1" r:id="rId1"/>
    <sheet name="Faculty allocation" sheetId="2" r:id="rId2"/>
    <sheet name="Timings" sheetId="3" r:id="rId3"/>
  </sheets>
  <calcPr calcId="124519"/>
</workbook>
</file>

<file path=xl/calcChain.xml><?xml version="1.0" encoding="utf-8"?>
<calcChain xmlns="http://schemas.openxmlformats.org/spreadsheetml/2006/main">
  <c r="D64" i="1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C64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U65" l="1"/>
  <c r="P65"/>
  <c r="X65"/>
  <c r="C65"/>
  <c r="K65"/>
  <c r="H65"/>
  <c r="S65"/>
  <c r="D65"/>
  <c r="E65"/>
  <c r="F65"/>
  <c r="J65"/>
  <c r="G65"/>
  <c r="O65"/>
  <c r="W65"/>
  <c r="N65"/>
  <c r="R65"/>
  <c r="V65"/>
  <c r="I65"/>
  <c r="L65"/>
  <c r="T65"/>
  <c r="M65"/>
  <c r="Q65"/>
</calcChain>
</file>

<file path=xl/sharedStrings.xml><?xml version="1.0" encoding="utf-8"?>
<sst xmlns="http://schemas.openxmlformats.org/spreadsheetml/2006/main" count="1019" uniqueCount="210">
  <si>
    <t>Rajiv Gandhi University of Knowledge Technologies</t>
  </si>
  <si>
    <t>(Telangana Governament Act 8 of 2016)</t>
  </si>
  <si>
    <t>Basar, Nirmal, Telangana State – 504107, India.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</si>
  <si>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</si>
  <si>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</si>
  <si>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</si>
  <si>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</si>
  <si>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</si>
  <si>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</si>
  <si>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</si>
  <si>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</si>
  <si>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</si>
  <si>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</si>
  <si>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</si>
  <si>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</si>
  <si>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</si>
  <si>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</si>
  <si>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</si>
  <si>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</si>
  <si>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</si>
  <si>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</si>
  <si>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</si>
  <si>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</si>
  <si>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A-21</t>
  </si>
  <si>
    <t>A-22</t>
  </si>
  <si>
    <t>ABI-001</t>
  </si>
  <si>
    <t>ABI-014</t>
  </si>
  <si>
    <t>ABI-101</t>
  </si>
  <si>
    <t>ABI-114</t>
  </si>
  <si>
    <t>ABI-201</t>
  </si>
  <si>
    <t>ABI-202</t>
  </si>
  <si>
    <t>ABI-203</t>
  </si>
  <si>
    <t>ABI-204</t>
  </si>
  <si>
    <t>ABI-206</t>
  </si>
  <si>
    <t>ABI-207</t>
  </si>
  <si>
    <t>ABI-208</t>
  </si>
  <si>
    <t>ABI-209</t>
  </si>
  <si>
    <t>ABI-211</t>
  </si>
  <si>
    <t>ABI-212</t>
  </si>
  <si>
    <t>ABI-213</t>
  </si>
  <si>
    <t>ABI-214</t>
  </si>
  <si>
    <t>ABI-301</t>
  </si>
  <si>
    <t>ABI-302</t>
  </si>
  <si>
    <t>ABI-303</t>
  </si>
  <si>
    <t>ABI-312</t>
  </si>
  <si>
    <t>ABI-313</t>
  </si>
  <si>
    <t>ABI-314</t>
  </si>
  <si>
    <t>MONDAY</t>
  </si>
  <si>
    <t>I</t>
  </si>
  <si>
    <t>PH205</t>
  </si>
  <si>
    <t>MA204</t>
  </si>
  <si>
    <t>EN201</t>
  </si>
  <si>
    <t>CS207</t>
  </si>
  <si>
    <t>CY206</t>
  </si>
  <si>
    <t>TE202</t>
  </si>
  <si>
    <t>MA203</t>
  </si>
  <si>
    <t>II</t>
  </si>
  <si>
    <t>III</t>
  </si>
  <si>
    <t>IV</t>
  </si>
  <si>
    <t>V</t>
  </si>
  <si>
    <t>PH801/CY801</t>
  </si>
  <si>
    <t>CY801/PH801</t>
  </si>
  <si>
    <t>VI</t>
  </si>
  <si>
    <t>VII</t>
  </si>
  <si>
    <t>TUESDAY</t>
  </si>
  <si>
    <t>WEDNESDAY</t>
  </si>
  <si>
    <t>THURSDAY</t>
  </si>
  <si>
    <t>FRIDAY</t>
  </si>
  <si>
    <t>SATURDAY</t>
  </si>
  <si>
    <t>Total</t>
  </si>
  <si>
    <t>English Department(EN201)</t>
  </si>
  <si>
    <t>Physics Department(PH205)</t>
  </si>
  <si>
    <t>S.No</t>
  </si>
  <si>
    <t>Name of the faculty</t>
  </si>
  <si>
    <t>Class allocation</t>
  </si>
  <si>
    <t>Name of the faculty</t>
  </si>
  <si>
    <t>Theory(PH205)</t>
  </si>
  <si>
    <t>Labs(PH801)</t>
  </si>
  <si>
    <t>Venkateshwarlu</t>
  </si>
  <si>
    <t>ABI-014,101,202,313 </t>
  </si>
  <si>
    <t>Mr.Rama kanth</t>
  </si>
  <si>
    <t>ABI-001,202,203</t>
  </si>
  <si>
    <t>A.Srinivas</t>
  </si>
  <si>
    <t>ABI-001,114,201,312 </t>
  </si>
  <si>
    <t>Dr.Sujatha</t>
  </si>
  <si>
    <t>ABI-014,101,212</t>
  </si>
  <si>
    <t>Prabhakar</t>
  </si>
  <si>
    <t>Mr.Satish kumar</t>
  </si>
  <si>
    <t>ABI-208,209,211</t>
  </si>
  <si>
    <t>Gangadhar</t>
  </si>
  <si>
    <t>ABI-208,211,212,302,303</t>
  </si>
  <si>
    <t>Rayam Muthyam</t>
  </si>
  <si>
    <t>ABI-302,303,312</t>
  </si>
  <si>
    <t>Maqbhool</t>
  </si>
  <si>
    <t>ABI-204,206,301</t>
  </si>
  <si>
    <t>Mr. Laxmi Narsaiah</t>
  </si>
  <si>
    <t>ABI-114,207,313</t>
  </si>
  <si>
    <t>Telugu Depertment(TE202)</t>
  </si>
  <si>
    <t>Dr.Bala krishna</t>
  </si>
  <si>
    <t>ABI- 001,014,101,114</t>
  </si>
  <si>
    <t>Dr.B.Vijay Kumar</t>
  </si>
  <si>
    <t>ABI-201,202,203,204</t>
  </si>
  <si>
    <t>Chemistry Department(CY206)</t>
  </si>
  <si>
    <t>Dr.Rayamallu</t>
  </si>
  <si>
    <t>ABI-206,207,208,209,211,212</t>
  </si>
  <si>
    <t>Theory(CY206)</t>
  </si>
  <si>
    <t>Labs(CY801)</t>
  </si>
  <si>
    <t>U.Muthyam</t>
  </si>
  <si>
    <t>Dr. B. Srinivas</t>
  </si>
  <si>
    <t xml:space="preserve">ABI-206,212  </t>
  </si>
  <si>
    <t>ABI-206,212</t>
  </si>
  <si>
    <t>Dr. S. Vittal</t>
  </si>
  <si>
    <t>ABI-101,114</t>
  </si>
  <si>
    <t>M. Sridhar</t>
  </si>
  <si>
    <t>ABI-213,214,301</t>
  </si>
  <si>
    <t>Mathematics Department(MA203/MA204)</t>
  </si>
  <si>
    <t>J. Naresh</t>
  </si>
  <si>
    <t>Sl.No</t>
  </si>
  <si>
    <t>Faculty Name</t>
  </si>
  <si>
    <t>M. Janardhan</t>
  </si>
  <si>
    <t>Madhusudhan Adepu</t>
  </si>
  <si>
    <t>ABI-001,014</t>
  </si>
  <si>
    <t>Ch. Naresh</t>
  </si>
  <si>
    <t>ABI-203,204,312</t>
  </si>
  <si>
    <t>Badhavath Naveen</t>
  </si>
  <si>
    <t>Dr. G. Santosh</t>
  </si>
  <si>
    <t>ABI-207,208,313</t>
  </si>
  <si>
    <t>D.Raju</t>
  </si>
  <si>
    <t>A. Samad</t>
  </si>
  <si>
    <t>ABI-209,211,314</t>
  </si>
  <si>
    <t>Surimalla Sneha Manohar</t>
  </si>
  <si>
    <t>Srinivas Bairam</t>
  </si>
  <si>
    <t>IT Department(CS207)</t>
  </si>
  <si>
    <t>Mr.Shrikant Shankar Mandawad</t>
  </si>
  <si>
    <t>D. Yamini Naga Prashanthi</t>
  </si>
  <si>
    <t>J. Bhanu Priya</t>
  </si>
  <si>
    <t>B. Srikanth</t>
  </si>
  <si>
    <t>V Rajitha</t>
  </si>
  <si>
    <t>S. Rajani</t>
  </si>
  <si>
    <t>B. Hari Krishna</t>
  </si>
  <si>
    <t>J. Basavashekar</t>
  </si>
  <si>
    <t>Timings</t>
  </si>
  <si>
    <t>09:00am to 9:55am</t>
  </si>
  <si>
    <t>09:55am to 10:50am</t>
  </si>
  <si>
    <t>Break</t>
  </si>
  <si>
    <t>10.50am to 11.00am</t>
  </si>
  <si>
    <t>11:00am to 11:55am</t>
  </si>
  <si>
    <t>11:55am to 12:50pm</t>
  </si>
  <si>
    <t>Lunch</t>
  </si>
  <si>
    <t>12:50pm to 1:55pm</t>
  </si>
  <si>
    <t>02:00pm to 2:55pm</t>
  </si>
  <si>
    <t>02:55pm to 3:50pm</t>
  </si>
  <si>
    <t>03:50pm to 4:45pm</t>
  </si>
  <si>
    <t>ABI-201,302,303</t>
  </si>
  <si>
    <t>ABI-001,014,202</t>
  </si>
  <si>
    <t>ABI-206,209,213,214,314</t>
  </si>
  <si>
    <t>Mr.Sudhakar</t>
  </si>
  <si>
    <t>ABI-201,213,314</t>
  </si>
  <si>
    <t>Mr. O. Sudhakar</t>
  </si>
  <si>
    <t>Mr. Pottavatri Charan Prasad</t>
  </si>
  <si>
    <t>PD</t>
  </si>
  <si>
    <t>Personality Development</t>
  </si>
  <si>
    <t>Class allocation</t>
  </si>
  <si>
    <t>G.Naga Laxmi</t>
  </si>
  <si>
    <t>P.Srilaxmi</t>
  </si>
  <si>
    <t>B.Arundathi</t>
  </si>
  <si>
    <t>V.Venkataswamy</t>
  </si>
  <si>
    <t>G.Dilip Kumar</t>
  </si>
  <si>
    <t>ABI-302,303,312,313,314</t>
  </si>
  <si>
    <t>ME-C3-B2, EEE-C1-B2,ME-C1-B2</t>
  </si>
  <si>
    <t>Mr. Somanath Das</t>
  </si>
  <si>
    <t>ABI-204,206,214,301</t>
  </si>
  <si>
    <t>ABI-114,207,211,313</t>
  </si>
  <si>
    <t>M. Srinivas</t>
  </si>
  <si>
    <t>M. Suresh</t>
  </si>
  <si>
    <t>Hore Pravin Gangadhar</t>
  </si>
  <si>
    <t>Mr. Ramakrishna</t>
  </si>
  <si>
    <t>ABI-208,209,203</t>
  </si>
  <si>
    <t>ABI-101,212,302,303</t>
  </si>
  <si>
    <t>Dr. G. Anil</t>
  </si>
  <si>
    <t>ABI-212,312,313,314</t>
  </si>
  <si>
    <t>ABI-014,101,114,212</t>
  </si>
  <si>
    <t>ABI-201,202,203,204,211</t>
  </si>
  <si>
    <t>ABI-206,207,208,209,213,214</t>
  </si>
  <si>
    <t>ABI-001,211,213,214,301</t>
  </si>
  <si>
    <t>ABI-213,214,301,302,303</t>
  </si>
  <si>
    <t>ABI-201,213,312,314</t>
  </si>
  <si>
    <t>ABI-101,201</t>
  </si>
  <si>
    <t>ABI-211,212</t>
  </si>
  <si>
    <t>ABI-206,207</t>
  </si>
  <si>
    <t>ABI-213,214</t>
  </si>
  <si>
    <t>ABI-313,314</t>
  </si>
  <si>
    <t>ABI-114,204</t>
  </si>
  <si>
    <t>ABI-208,209</t>
  </si>
  <si>
    <t>ABI-303,312</t>
  </si>
  <si>
    <t>ABI-202,203</t>
  </si>
  <si>
    <t>ABI-301,302</t>
  </si>
  <si>
    <t>ABI-204 ,001, 312</t>
  </si>
  <si>
    <t>ABI-212, 014, 214, 314</t>
  </si>
  <si>
    <t>ABI-209, 114, 313</t>
  </si>
  <si>
    <t>ABI-207, 201, 303</t>
  </si>
  <si>
    <t>ABI-203, 101, 211</t>
  </si>
  <si>
    <t>ABI-206 ,208, 301</t>
  </si>
  <si>
    <t>ABI-202,213,302</t>
  </si>
  <si>
    <t>Mr. Raja Reddy</t>
  </si>
  <si>
    <t>Bitla Ravi Kumar</t>
  </si>
  <si>
    <t>Dr. Suresh Devanapalli</t>
  </si>
  <si>
    <t>AY25-26 PUC-II Faculty allocation as on 20.12.2025</t>
  </si>
  <si>
    <t>ABI-203,204,207,301</t>
  </si>
  <si>
    <t>AY25-26 PUC-II  Tentative  TimeTable as on 20.12.2025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</si>
</sst>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9E0000"/>
      <name val="Bookman Old Style"/>
      <family val="1"/>
    </font>
    <font>
      <b/>
      <sz val="11"/>
      <color rgb="FF000000"/>
      <name val="Bookman Old Style"/>
      <family val="1"/>
    </font>
    <font>
      <b/>
      <sz val="16.5"/>
      <name val="Cambria"/>
      <family val="1"/>
      <scheme val="major"/>
    </font>
    <font>
      <sz val="18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name val="Calibri"/>
      <family val="2"/>
      <scheme val="minor"/>
    </font>
    <font>
      <b/>
      <sz val="11"/>
      <color rgb="FF000000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rgb="FF2222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2" borderId="0" xfId="0" applyFill="1"/>
    <xf numFmtId="0" fontId="5" fillId="2" borderId="0" xfId="0" applyFont="1" applyFill="1"/>
    <xf numFmtId="0" fontId="6" fillId="2" borderId="9" xfId="0" applyFont="1" applyFill="1" applyBorder="1"/>
    <xf numFmtId="0" fontId="7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6" fillId="2" borderId="0" xfId="0" applyFont="1" applyFill="1"/>
    <xf numFmtId="0" fontId="6" fillId="2" borderId="1" xfId="0" applyFont="1" applyFill="1" applyBorder="1"/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0" fillId="2" borderId="7" xfId="0" applyFill="1" applyBorder="1"/>
    <xf numFmtId="0" fontId="6" fillId="2" borderId="18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Border="1"/>
    <xf numFmtId="0" fontId="0" fillId="2" borderId="20" xfId="0" applyFill="1" applyBorder="1"/>
    <xf numFmtId="0" fontId="12" fillId="2" borderId="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2" borderId="0" xfId="0" applyFont="1" applyFill="1" applyAlignment="1"/>
    <xf numFmtId="0" fontId="1" fillId="0" borderId="7" xfId="0" applyFont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 wrapText="1"/>
    </xf>
    <xf numFmtId="0" fontId="1" fillId="2" borderId="7" xfId="0" applyFont="1" applyFill="1" applyBorder="1" applyAlignment="1"/>
    <xf numFmtId="0" fontId="0" fillId="2" borderId="7" xfId="0" applyFont="1" applyFill="1" applyBorder="1" applyAlignment="1">
      <alignment horizontal="left"/>
    </xf>
    <xf numFmtId="0" fontId="0" fillId="2" borderId="7" xfId="0" applyFont="1" applyFill="1" applyBorder="1" applyAlignment="1"/>
    <xf numFmtId="0" fontId="0" fillId="0" borderId="7" xfId="0" applyFont="1" applyBorder="1" applyAlignment="1">
      <alignment wrapText="1"/>
    </xf>
    <xf numFmtId="0" fontId="0" fillId="2" borderId="0" xfId="0" applyFont="1" applyFill="1" applyAlignment="1">
      <alignment horizontal="left"/>
    </xf>
    <xf numFmtId="3" fontId="0" fillId="0" borderId="0" xfId="0" applyNumberFormat="1"/>
    <xf numFmtId="0" fontId="0" fillId="2" borderId="0" xfId="0" applyFont="1" applyFill="1" applyBorder="1" applyAlignment="1"/>
    <xf numFmtId="0" fontId="0" fillId="0" borderId="0" xfId="0" applyFont="1" applyBorder="1"/>
    <xf numFmtId="0" fontId="0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7" xfId="0" applyFont="1" applyBorder="1" applyAlignment="1">
      <alignment horizontal="left" vertical="top" wrapText="1"/>
    </xf>
    <xf numFmtId="0" fontId="0" fillId="0" borderId="0" xfId="0" applyFont="1"/>
    <xf numFmtId="0" fontId="0" fillId="2" borderId="24" xfId="0" applyFont="1" applyFill="1" applyBorder="1" applyAlignment="1"/>
    <xf numFmtId="0" fontId="0" fillId="0" borderId="25" xfId="0" applyFont="1" applyBorder="1"/>
    <xf numFmtId="0" fontId="0" fillId="0" borderId="7" xfId="0" applyFont="1" applyBorder="1"/>
    <xf numFmtId="0" fontId="0" fillId="0" borderId="0" xfId="0" applyFont="1" applyAlignment="1">
      <alignment horizontal="left"/>
    </xf>
    <xf numFmtId="0" fontId="0" fillId="0" borderId="7" xfId="0" applyFont="1" applyFill="1" applyBorder="1"/>
    <xf numFmtId="0" fontId="0" fillId="0" borderId="0" xfId="0" applyAlignment="1">
      <alignment horizontal="left"/>
    </xf>
    <xf numFmtId="0" fontId="14" fillId="2" borderId="7" xfId="0" applyFont="1" applyFill="1" applyBorder="1" applyAlignment="1">
      <alignment horizontal="center"/>
    </xf>
    <xf numFmtId="0" fontId="14" fillId="2" borderId="7" xfId="0" applyFont="1" applyFill="1" applyBorder="1" applyAlignment="1"/>
    <xf numFmtId="0" fontId="15" fillId="2" borderId="7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7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wrapText="1"/>
    </xf>
    <xf numFmtId="0" fontId="0" fillId="0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/>
    </xf>
    <xf numFmtId="0" fontId="0" fillId="0" borderId="7" xfId="0" applyFont="1" applyBorder="1" applyAlignment="1">
      <alignment horizontal="left"/>
    </xf>
    <xf numFmtId="3" fontId="0" fillId="0" borderId="7" xfId="0" applyNumberFormat="1" applyFont="1" applyBorder="1" applyAlignment="1">
      <alignment horizontal="left"/>
    </xf>
    <xf numFmtId="0" fontId="0" fillId="6" borderId="7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/>
    <xf numFmtId="3" fontId="0" fillId="0" borderId="7" xfId="0" applyNumberFormat="1" applyFont="1" applyBorder="1"/>
    <xf numFmtId="0" fontId="1" fillId="6" borderId="7" xfId="0" applyFont="1" applyFill="1" applyBorder="1" applyAlignment="1">
      <alignment wrapText="1"/>
    </xf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left" vertical="top" wrapText="1"/>
    </xf>
    <xf numFmtId="0" fontId="1" fillId="2" borderId="7" xfId="0" applyFont="1" applyFill="1" applyBorder="1" applyAlignment="1">
      <alignment horizontal="center"/>
    </xf>
    <xf numFmtId="0" fontId="16" fillId="0" borderId="0" xfId="0" applyFont="1"/>
    <xf numFmtId="0" fontId="6" fillId="2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left" vertical="center" wrapText="1"/>
    </xf>
    <xf numFmtId="0" fontId="0" fillId="0" borderId="7" xfId="0" applyBorder="1" applyAlignment="1">
      <alignment wrapText="1"/>
    </xf>
    <xf numFmtId="0" fontId="1" fillId="2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0" fillId="6" borderId="26" xfId="0" applyFill="1" applyBorder="1" applyAlignment="1">
      <alignment vertical="center" wrapText="1"/>
    </xf>
    <xf numFmtId="0" fontId="0" fillId="6" borderId="26" xfId="0" applyNumberFormat="1" applyFill="1" applyBorder="1" applyAlignment="1">
      <alignment horizontal="left" vertical="center" wrapText="1"/>
    </xf>
    <xf numFmtId="0" fontId="0" fillId="2" borderId="7" xfId="0" applyFill="1" applyBorder="1" applyAlignment="1"/>
    <xf numFmtId="0" fontId="9" fillId="4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9" xfId="0" applyFont="1" applyFill="1" applyBorder="1" applyAlignment="1">
      <alignment horizontal="center" vertical="center" textRotation="90"/>
    </xf>
    <xf numFmtId="0" fontId="9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textRotation="90"/>
    </xf>
    <xf numFmtId="0" fontId="6" fillId="2" borderId="19" xfId="0" applyFont="1" applyFill="1" applyBorder="1" applyAlignment="1">
      <alignment horizontal="center" vertical="center" textRotation="90"/>
    </xf>
    <xf numFmtId="0" fontId="14" fillId="2" borderId="7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vertical="center" textRotation="90"/>
    </xf>
    <xf numFmtId="0" fontId="6" fillId="2" borderId="17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0" fillId="7" borderId="7" xfId="0" applyFont="1" applyFill="1" applyBorder="1" applyAlignment="1">
      <alignment horizontal="center"/>
    </xf>
  </cellXfs>
  <cellStyles count="1">
    <cellStyle name="Normal" xfId="0" builtinId="0"/>
  </cellStyles>
  <dxfs count="10"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6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0</xdr:row>
      <xdr:rowOff>66675</xdr:rowOff>
    </xdr:from>
    <xdr:to>
      <xdr:col>7</xdr:col>
      <xdr:colOff>302896</xdr:colOff>
      <xdr:row>0</xdr:row>
      <xdr:rowOff>69632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29000" y="66675"/>
          <a:ext cx="561975" cy="2762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65"/>
  <sheetViews>
    <sheetView tabSelected="1" workbookViewId="0">
      <selection activeCell="A5" sqref="A5"/>
    </sheetView>
  </sheetViews>
  <sheetFormatPr defaultRowHeight="15"/>
  <cols>
    <col min="1" max="1" width="8.42578125" style="1" customWidth="1"/>
    <col min="2" max="2" width="7.140625" style="1" customWidth="1"/>
    <col min="3" max="3" width="8.42578125" style="1" customWidth="1"/>
    <col min="4" max="4" width="9" style="1" customWidth="1"/>
    <col min="5" max="8" width="8.42578125" style="1" customWidth="1"/>
    <col min="9" max="10" width="9" style="1" customWidth="1"/>
    <col min="11" max="16" width="8.42578125" style="1" customWidth="1"/>
    <col min="17" max="17" width="8.28515625" style="1" customWidth="1"/>
    <col min="18" max="18" width="9.7109375" style="1" customWidth="1"/>
    <col min="19" max="23" width="8.42578125" style="1" bestFit="1" customWidth="1"/>
    <col min="24" max="24" width="9.5703125" style="1" customWidth="1"/>
    <col min="25" max="16384" width="9.140625" style="1"/>
  </cols>
  <sheetData>
    <row r="1" spans="1:24" ht="18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7"/>
    </row>
    <row r="2" spans="1:24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100"/>
    </row>
    <row r="3" spans="1:24">
      <c r="A3" s="98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100"/>
    </row>
    <row r="4" spans="1:24" s="2" customFormat="1" ht="23.25">
      <c r="A4" s="101" t="s">
        <v>209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3"/>
    </row>
    <row r="5" spans="1:24" ht="16.5" thickBot="1">
      <c r="A5" s="3"/>
      <c r="B5" s="4"/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5" t="s">
        <v>18</v>
      </c>
      <c r="S5" s="5" t="s">
        <v>19</v>
      </c>
      <c r="T5" s="5" t="s">
        <v>20</v>
      </c>
      <c r="U5" s="5" t="s">
        <v>21</v>
      </c>
      <c r="V5" s="5" t="s">
        <v>22</v>
      </c>
      <c r="W5" s="5" t="s">
        <v>23</v>
      </c>
      <c r="X5" s="5" t="s">
        <v>24</v>
      </c>
    </row>
    <row r="6" spans="1:24" ht="16.5" thickBot="1">
      <c r="A6" s="6"/>
      <c r="B6" s="7"/>
      <c r="C6" s="8" t="s">
        <v>25</v>
      </c>
      <c r="D6" s="8" t="s">
        <v>26</v>
      </c>
      <c r="E6" s="8" t="s">
        <v>27</v>
      </c>
      <c r="F6" s="8" t="s">
        <v>28</v>
      </c>
      <c r="G6" s="8" t="s">
        <v>29</v>
      </c>
      <c r="H6" s="8" t="s">
        <v>30</v>
      </c>
      <c r="I6" s="8" t="s">
        <v>31</v>
      </c>
      <c r="J6" s="8" t="s">
        <v>32</v>
      </c>
      <c r="K6" s="8" t="s">
        <v>33</v>
      </c>
      <c r="L6" s="8" t="s">
        <v>34</v>
      </c>
      <c r="M6" s="8" t="s">
        <v>35</v>
      </c>
      <c r="N6" s="8" t="s">
        <v>36</v>
      </c>
      <c r="O6" s="8" t="s">
        <v>37</v>
      </c>
      <c r="P6" s="8" t="s">
        <v>38</v>
      </c>
      <c r="Q6" s="8" t="s">
        <v>39</v>
      </c>
      <c r="R6" s="8" t="s">
        <v>40</v>
      </c>
      <c r="S6" s="8" t="s">
        <v>41</v>
      </c>
      <c r="T6" s="8" t="s">
        <v>42</v>
      </c>
      <c r="U6" s="8" t="s">
        <v>43</v>
      </c>
      <c r="V6" s="8" t="s">
        <v>44</v>
      </c>
      <c r="W6" s="8" t="s">
        <v>45</v>
      </c>
      <c r="X6" s="9" t="s">
        <v>46</v>
      </c>
    </row>
    <row r="7" spans="1:24" ht="16.5" thickBot="1">
      <c r="A7" s="89" t="s">
        <v>47</v>
      </c>
      <c r="B7" s="10" t="s">
        <v>48</v>
      </c>
      <c r="C7" s="11" t="s">
        <v>49</v>
      </c>
      <c r="D7" s="11" t="s">
        <v>50</v>
      </c>
      <c r="E7" s="11" t="s">
        <v>51</v>
      </c>
      <c r="F7" s="11" t="s">
        <v>51</v>
      </c>
      <c r="G7" s="11" t="s">
        <v>50</v>
      </c>
      <c r="H7" s="11" t="s">
        <v>52</v>
      </c>
      <c r="I7" s="11" t="s">
        <v>52</v>
      </c>
      <c r="J7" s="12" t="s">
        <v>50</v>
      </c>
      <c r="K7" s="11" t="s">
        <v>51</v>
      </c>
      <c r="L7" s="11" t="s">
        <v>50</v>
      </c>
      <c r="M7" s="11" t="s">
        <v>50</v>
      </c>
      <c r="N7" s="11" t="s">
        <v>49</v>
      </c>
      <c r="O7" s="11" t="s">
        <v>53</v>
      </c>
      <c r="P7" s="11" t="s">
        <v>49</v>
      </c>
      <c r="Q7" s="11" t="s">
        <v>50</v>
      </c>
      <c r="R7" s="11" t="s">
        <v>49</v>
      </c>
      <c r="S7" s="11" t="s">
        <v>55</v>
      </c>
      <c r="T7" s="11" t="s">
        <v>51</v>
      </c>
      <c r="U7" s="11" t="s">
        <v>53</v>
      </c>
      <c r="V7" s="11" t="s">
        <v>49</v>
      </c>
      <c r="W7" s="11" t="s">
        <v>50</v>
      </c>
      <c r="X7" s="11" t="s">
        <v>49</v>
      </c>
    </row>
    <row r="8" spans="1:24" ht="17.25" thickTop="1" thickBot="1">
      <c r="A8" s="104"/>
      <c r="B8" s="13" t="s">
        <v>56</v>
      </c>
      <c r="C8" s="11" t="s">
        <v>54</v>
      </c>
      <c r="D8" s="11" t="s">
        <v>49</v>
      </c>
      <c r="E8" s="11" t="s">
        <v>53</v>
      </c>
      <c r="F8" s="11" t="s">
        <v>50</v>
      </c>
      <c r="G8" s="11" t="s">
        <v>53</v>
      </c>
      <c r="H8" s="11" t="s">
        <v>50</v>
      </c>
      <c r="I8" s="11" t="s">
        <v>49</v>
      </c>
      <c r="J8" s="11" t="s">
        <v>53</v>
      </c>
      <c r="K8" s="11" t="s">
        <v>53</v>
      </c>
      <c r="L8" s="11" t="s">
        <v>52</v>
      </c>
      <c r="M8" s="11" t="s">
        <v>53</v>
      </c>
      <c r="N8" s="11" t="s">
        <v>50</v>
      </c>
      <c r="O8" s="11" t="s">
        <v>50</v>
      </c>
      <c r="P8" s="11" t="s">
        <v>51</v>
      </c>
      <c r="Q8" s="11" t="s">
        <v>49</v>
      </c>
      <c r="R8" s="11" t="s">
        <v>50</v>
      </c>
      <c r="S8" s="11" t="s">
        <v>49</v>
      </c>
      <c r="T8" s="11" t="s">
        <v>49</v>
      </c>
      <c r="U8" s="11" t="s">
        <v>54</v>
      </c>
      <c r="V8" s="11" t="s">
        <v>50</v>
      </c>
      <c r="W8" s="11" t="s">
        <v>54</v>
      </c>
      <c r="X8" s="11" t="s">
        <v>50</v>
      </c>
    </row>
    <row r="9" spans="1:24" ht="17.25" thickTop="1" thickBot="1">
      <c r="A9" s="104"/>
      <c r="B9" s="13" t="s">
        <v>57</v>
      </c>
      <c r="C9" s="11" t="s">
        <v>50</v>
      </c>
      <c r="D9" s="11" t="s">
        <v>51</v>
      </c>
      <c r="E9" s="11" t="s">
        <v>55</v>
      </c>
      <c r="F9" s="11" t="s">
        <v>53</v>
      </c>
      <c r="G9" s="11" t="s">
        <v>51</v>
      </c>
      <c r="H9" s="11" t="s">
        <v>53</v>
      </c>
      <c r="I9" s="11" t="s">
        <v>53</v>
      </c>
      <c r="J9" s="11" t="s">
        <v>51</v>
      </c>
      <c r="K9" s="11" t="s">
        <v>50</v>
      </c>
      <c r="L9" s="11" t="s">
        <v>53</v>
      </c>
      <c r="M9" s="11" t="s">
        <v>55</v>
      </c>
      <c r="N9" s="11" t="s">
        <v>53</v>
      </c>
      <c r="O9" s="11" t="s">
        <v>49</v>
      </c>
      <c r="P9" s="11" t="s">
        <v>53</v>
      </c>
      <c r="Q9" s="11" t="s">
        <v>54</v>
      </c>
      <c r="R9" s="11" t="s">
        <v>52</v>
      </c>
      <c r="S9" s="11" t="s">
        <v>53</v>
      </c>
      <c r="T9" s="11" t="s">
        <v>50</v>
      </c>
      <c r="U9" s="11" t="s">
        <v>51</v>
      </c>
      <c r="V9" s="11" t="s">
        <v>54</v>
      </c>
      <c r="W9" s="11" t="s">
        <v>55</v>
      </c>
      <c r="X9" s="11" t="s">
        <v>51</v>
      </c>
    </row>
    <row r="10" spans="1:24" ht="17.25" thickTop="1" thickBot="1">
      <c r="A10" s="104"/>
      <c r="B10" s="13" t="s">
        <v>58</v>
      </c>
      <c r="C10" s="11" t="s">
        <v>53</v>
      </c>
      <c r="D10" s="11" t="s">
        <v>54</v>
      </c>
      <c r="E10" s="11" t="s">
        <v>50</v>
      </c>
      <c r="F10" s="11" t="s">
        <v>52</v>
      </c>
      <c r="G10" s="11" t="s">
        <v>54</v>
      </c>
      <c r="H10" s="11" t="s">
        <v>49</v>
      </c>
      <c r="I10" s="11" t="s">
        <v>50</v>
      </c>
      <c r="J10" s="11" t="s">
        <v>49</v>
      </c>
      <c r="K10" s="11" t="s">
        <v>54</v>
      </c>
      <c r="L10" s="11" t="s">
        <v>49</v>
      </c>
      <c r="M10" s="11" t="s">
        <v>49</v>
      </c>
      <c r="N10" s="11" t="s">
        <v>51</v>
      </c>
      <c r="O10" s="11" t="s">
        <v>55</v>
      </c>
      <c r="P10" s="11" t="s">
        <v>54</v>
      </c>
      <c r="Q10" s="11" t="s">
        <v>53</v>
      </c>
      <c r="R10" s="11" t="s">
        <v>55</v>
      </c>
      <c r="S10" s="11" t="s">
        <v>50</v>
      </c>
      <c r="T10" s="11" t="s">
        <v>53</v>
      </c>
      <c r="U10" s="11" t="s">
        <v>55</v>
      </c>
      <c r="V10" s="11" t="s">
        <v>53</v>
      </c>
      <c r="W10" s="11" t="s">
        <v>51</v>
      </c>
      <c r="X10" s="11" t="s">
        <v>53</v>
      </c>
    </row>
    <row r="11" spans="1:24" ht="17.25" thickTop="1" thickBot="1">
      <c r="A11" s="104"/>
      <c r="B11" s="13" t="s">
        <v>59</v>
      </c>
      <c r="C11" s="11" t="s">
        <v>52</v>
      </c>
      <c r="D11" s="84" t="s">
        <v>60</v>
      </c>
      <c r="E11" s="11" t="s">
        <v>52</v>
      </c>
      <c r="F11" s="11" t="s">
        <v>49</v>
      </c>
      <c r="G11" s="88" t="s">
        <v>61</v>
      </c>
      <c r="H11" s="11" t="s">
        <v>55</v>
      </c>
      <c r="I11" s="11" t="s">
        <v>51</v>
      </c>
      <c r="J11" s="11" t="s">
        <v>54</v>
      </c>
      <c r="K11" s="11" t="s">
        <v>55</v>
      </c>
      <c r="L11" s="11" t="s">
        <v>54</v>
      </c>
      <c r="M11" s="84" t="s">
        <v>61</v>
      </c>
      <c r="N11" s="11" t="s">
        <v>52</v>
      </c>
      <c r="O11" s="11" t="s">
        <v>51</v>
      </c>
      <c r="P11" s="11" t="s">
        <v>55</v>
      </c>
      <c r="Q11" s="11" t="s">
        <v>51</v>
      </c>
      <c r="R11" s="11" t="s">
        <v>53</v>
      </c>
      <c r="S11" s="11" t="s">
        <v>52</v>
      </c>
      <c r="T11" s="11" t="s">
        <v>52</v>
      </c>
      <c r="U11" s="11" t="s">
        <v>49</v>
      </c>
      <c r="V11" s="11" t="s">
        <v>51</v>
      </c>
      <c r="W11" s="18" t="s">
        <v>160</v>
      </c>
      <c r="X11" s="84" t="s">
        <v>60</v>
      </c>
    </row>
    <row r="12" spans="1:24" ht="17.25" thickTop="1" thickBot="1">
      <c r="A12" s="104"/>
      <c r="B12" s="13" t="s">
        <v>62</v>
      </c>
      <c r="C12" s="11" t="s">
        <v>55</v>
      </c>
      <c r="D12" s="84"/>
      <c r="E12" s="11" t="s">
        <v>49</v>
      </c>
      <c r="F12" s="14"/>
      <c r="G12" s="88"/>
      <c r="I12" s="11" t="s">
        <v>54</v>
      </c>
      <c r="J12" s="11" t="s">
        <v>55</v>
      </c>
      <c r="K12" s="11" t="s">
        <v>49</v>
      </c>
      <c r="L12" s="82" t="s">
        <v>51</v>
      </c>
      <c r="M12" s="84"/>
      <c r="N12" s="11" t="s">
        <v>54</v>
      </c>
      <c r="O12" s="11" t="s">
        <v>52</v>
      </c>
      <c r="P12" s="11" t="s">
        <v>52</v>
      </c>
      <c r="Q12" s="14"/>
      <c r="R12" s="14"/>
      <c r="S12" s="14"/>
      <c r="T12" s="11" t="s">
        <v>54</v>
      </c>
      <c r="U12" s="11" t="s">
        <v>52</v>
      </c>
      <c r="W12" s="14"/>
      <c r="X12" s="84"/>
    </row>
    <row r="13" spans="1:24" ht="17.25" thickTop="1" thickBot="1">
      <c r="A13" s="105"/>
      <c r="B13" s="15" t="s">
        <v>63</v>
      </c>
      <c r="C13" s="14"/>
      <c r="D13" s="84"/>
      <c r="E13" s="11"/>
      <c r="F13" s="14"/>
      <c r="G13" s="88"/>
      <c r="H13" s="14"/>
      <c r="I13" s="81" t="s">
        <v>160</v>
      </c>
      <c r="J13" s="12"/>
      <c r="K13" s="11" t="s">
        <v>52</v>
      </c>
      <c r="L13" s="12"/>
      <c r="M13" s="84"/>
      <c r="N13" s="11"/>
      <c r="O13" s="14"/>
      <c r="P13" s="14"/>
      <c r="Q13" s="11"/>
      <c r="S13" s="14"/>
      <c r="T13" s="14"/>
      <c r="U13" s="11" t="s">
        <v>50</v>
      </c>
      <c r="V13" s="81"/>
      <c r="W13" s="11"/>
      <c r="X13" s="84"/>
    </row>
    <row r="14" spans="1:24" ht="16.5" thickBot="1">
      <c r="A14" s="89" t="s">
        <v>64</v>
      </c>
      <c r="B14" s="10" t="s">
        <v>48</v>
      </c>
      <c r="C14" s="11" t="s">
        <v>49</v>
      </c>
      <c r="D14" s="11" t="s">
        <v>50</v>
      </c>
      <c r="E14" s="11" t="s">
        <v>49</v>
      </c>
      <c r="F14" s="11" t="s">
        <v>54</v>
      </c>
      <c r="G14" s="11" t="s">
        <v>52</v>
      </c>
      <c r="H14" s="11" t="s">
        <v>54</v>
      </c>
      <c r="I14" s="11" t="s">
        <v>55</v>
      </c>
      <c r="J14" s="11" t="s">
        <v>50</v>
      </c>
      <c r="K14" s="11" t="s">
        <v>51</v>
      </c>
      <c r="L14" s="11" t="s">
        <v>49</v>
      </c>
      <c r="M14" s="11" t="s">
        <v>53</v>
      </c>
      <c r="N14" s="11" t="s">
        <v>50</v>
      </c>
      <c r="O14" s="11" t="s">
        <v>53</v>
      </c>
      <c r="P14" s="11" t="s">
        <v>51</v>
      </c>
      <c r="Q14" s="11" t="s">
        <v>50</v>
      </c>
      <c r="R14" s="11" t="s">
        <v>49</v>
      </c>
      <c r="S14" s="82" t="s">
        <v>52</v>
      </c>
      <c r="T14" s="11" t="s">
        <v>52</v>
      </c>
      <c r="U14" s="11" t="s">
        <v>53</v>
      </c>
      <c r="V14" s="11" t="s">
        <v>50</v>
      </c>
      <c r="W14" s="11" t="s">
        <v>50</v>
      </c>
      <c r="X14" s="11" t="s">
        <v>49</v>
      </c>
    </row>
    <row r="15" spans="1:24" ht="17.25" thickTop="1" thickBot="1">
      <c r="A15" s="90"/>
      <c r="B15" s="13" t="s">
        <v>56</v>
      </c>
      <c r="C15" s="11" t="s">
        <v>52</v>
      </c>
      <c r="D15" s="11" t="s">
        <v>53</v>
      </c>
      <c r="E15" s="11" t="s">
        <v>54</v>
      </c>
      <c r="F15" s="11" t="s">
        <v>53</v>
      </c>
      <c r="G15" s="11" t="s">
        <v>53</v>
      </c>
      <c r="H15" s="11" t="s">
        <v>49</v>
      </c>
      <c r="I15" s="11" t="s">
        <v>50</v>
      </c>
      <c r="J15" s="82" t="s">
        <v>51</v>
      </c>
      <c r="K15" s="11" t="s">
        <v>53</v>
      </c>
      <c r="L15" s="11" t="s">
        <v>53</v>
      </c>
      <c r="M15" s="11" t="s">
        <v>52</v>
      </c>
      <c r="N15" s="11" t="s">
        <v>53</v>
      </c>
      <c r="O15" s="11" t="s">
        <v>49</v>
      </c>
      <c r="P15" s="11" t="s">
        <v>55</v>
      </c>
      <c r="Q15" s="11" t="s">
        <v>52</v>
      </c>
      <c r="R15" s="11" t="s">
        <v>52</v>
      </c>
      <c r="S15" s="11" t="s">
        <v>49</v>
      </c>
      <c r="T15" s="11" t="s">
        <v>55</v>
      </c>
      <c r="U15" s="12" t="s">
        <v>50</v>
      </c>
      <c r="V15" s="11" t="s">
        <v>54</v>
      </c>
      <c r="W15" s="11" t="s">
        <v>49</v>
      </c>
      <c r="X15" s="11" t="s">
        <v>50</v>
      </c>
    </row>
    <row r="16" spans="1:24" ht="17.25" thickTop="1" thickBot="1">
      <c r="A16" s="90"/>
      <c r="B16" s="13" t="s">
        <v>57</v>
      </c>
      <c r="C16" s="11" t="s">
        <v>53</v>
      </c>
      <c r="D16" s="11" t="s">
        <v>54</v>
      </c>
      <c r="E16" s="11" t="s">
        <v>53</v>
      </c>
      <c r="F16" s="11" t="s">
        <v>49</v>
      </c>
      <c r="G16" s="11" t="s">
        <v>50</v>
      </c>
      <c r="H16" s="11" t="s">
        <v>51</v>
      </c>
      <c r="I16" s="11" t="s">
        <v>49</v>
      </c>
      <c r="J16" s="83" t="s">
        <v>53</v>
      </c>
      <c r="K16" s="11" t="s">
        <v>49</v>
      </c>
      <c r="L16" s="11" t="s">
        <v>55</v>
      </c>
      <c r="M16" s="11" t="s">
        <v>49</v>
      </c>
      <c r="N16" s="11" t="s">
        <v>55</v>
      </c>
      <c r="O16" s="11" t="s">
        <v>50</v>
      </c>
      <c r="P16" s="11" t="s">
        <v>53</v>
      </c>
      <c r="Q16" s="11" t="s">
        <v>49</v>
      </c>
      <c r="R16" s="11" t="s">
        <v>50</v>
      </c>
      <c r="S16" s="11" t="s">
        <v>51</v>
      </c>
      <c r="T16" s="11" t="s">
        <v>54</v>
      </c>
      <c r="U16" s="11" t="s">
        <v>51</v>
      </c>
      <c r="V16" s="11" t="s">
        <v>49</v>
      </c>
      <c r="W16" s="11" t="s">
        <v>53</v>
      </c>
      <c r="X16" s="11" t="s">
        <v>52</v>
      </c>
    </row>
    <row r="17" spans="1:50" ht="17.25" thickTop="1" thickBot="1">
      <c r="A17" s="90"/>
      <c r="B17" s="13" t="s">
        <v>58</v>
      </c>
      <c r="C17" s="11" t="s">
        <v>50</v>
      </c>
      <c r="D17" s="11" t="s">
        <v>52</v>
      </c>
      <c r="E17" s="11" t="s">
        <v>50</v>
      </c>
      <c r="F17" s="11" t="s">
        <v>55</v>
      </c>
      <c r="G17" s="11" t="s">
        <v>49</v>
      </c>
      <c r="H17" s="16" t="s">
        <v>50</v>
      </c>
      <c r="I17" s="11" t="s">
        <v>52</v>
      </c>
      <c r="J17" s="11" t="s">
        <v>54</v>
      </c>
      <c r="K17" s="11" t="s">
        <v>55</v>
      </c>
      <c r="L17" s="11" t="s">
        <v>52</v>
      </c>
      <c r="M17" s="11" t="s">
        <v>54</v>
      </c>
      <c r="N17" s="11" t="s">
        <v>52</v>
      </c>
      <c r="O17" s="11" t="s">
        <v>51</v>
      </c>
      <c r="P17" s="11" t="s">
        <v>50</v>
      </c>
      <c r="Q17" s="11" t="s">
        <v>53</v>
      </c>
      <c r="R17" s="11" t="s">
        <v>54</v>
      </c>
      <c r="S17" s="11" t="s">
        <v>50</v>
      </c>
      <c r="T17" s="11" t="s">
        <v>53</v>
      </c>
      <c r="U17" s="11" t="s">
        <v>49</v>
      </c>
      <c r="V17" s="12" t="s">
        <v>55</v>
      </c>
      <c r="W17" s="11" t="s">
        <v>51</v>
      </c>
      <c r="X17" s="14"/>
    </row>
    <row r="18" spans="1:50" ht="17.25" customHeight="1" thickTop="1" thickBot="1">
      <c r="A18" s="90"/>
      <c r="B18" s="13" t="s">
        <v>59</v>
      </c>
      <c r="C18" s="88" t="s">
        <v>61</v>
      </c>
      <c r="D18" s="11" t="s">
        <v>55</v>
      </c>
      <c r="E18" s="84" t="s">
        <v>60</v>
      </c>
      <c r="F18" s="11" t="s">
        <v>52</v>
      </c>
      <c r="G18" s="11" t="s">
        <v>54</v>
      </c>
      <c r="I18" s="11" t="s">
        <v>53</v>
      </c>
      <c r="J18" s="11" t="s">
        <v>49</v>
      </c>
      <c r="K18" s="11" t="s">
        <v>50</v>
      </c>
      <c r="L18" s="11" t="s">
        <v>54</v>
      </c>
      <c r="M18" s="11" t="s">
        <v>50</v>
      </c>
      <c r="N18" s="84" t="s">
        <v>61</v>
      </c>
      <c r="O18" s="11" t="s">
        <v>52</v>
      </c>
      <c r="P18" s="11" t="s">
        <v>54</v>
      </c>
      <c r="Q18" s="12" t="s">
        <v>55</v>
      </c>
      <c r="R18" s="11" t="s">
        <v>53</v>
      </c>
      <c r="S18" s="11" t="s">
        <v>54</v>
      </c>
      <c r="T18" s="11" t="s">
        <v>160</v>
      </c>
      <c r="V18" s="11" t="s">
        <v>52</v>
      </c>
      <c r="W18" s="84" t="s">
        <v>60</v>
      </c>
      <c r="X18" s="11" t="s">
        <v>51</v>
      </c>
    </row>
    <row r="19" spans="1:50" ht="17.25" thickTop="1" thickBot="1">
      <c r="A19" s="90"/>
      <c r="B19" s="13" t="s">
        <v>62</v>
      </c>
      <c r="C19" s="88"/>
      <c r="E19" s="84"/>
      <c r="F19" s="11" t="s">
        <v>50</v>
      </c>
      <c r="G19" s="11" t="s">
        <v>55</v>
      </c>
      <c r="H19" s="14"/>
      <c r="I19" s="11" t="s">
        <v>51</v>
      </c>
      <c r="J19" s="11" t="s">
        <v>52</v>
      </c>
      <c r="K19" s="18"/>
      <c r="L19" s="14"/>
      <c r="M19" s="11" t="s">
        <v>51</v>
      </c>
      <c r="N19" s="84"/>
      <c r="O19" s="11" t="s">
        <v>54</v>
      </c>
      <c r="Q19" s="11" t="s">
        <v>51</v>
      </c>
      <c r="R19" s="14"/>
      <c r="S19" s="18"/>
      <c r="T19" s="16" t="s">
        <v>50</v>
      </c>
      <c r="U19" s="18" t="s">
        <v>160</v>
      </c>
      <c r="V19" s="14"/>
      <c r="W19" s="84"/>
      <c r="X19" s="12" t="s">
        <v>55</v>
      </c>
    </row>
    <row r="20" spans="1:50" ht="17.25" thickTop="1" thickBot="1">
      <c r="A20" s="87"/>
      <c r="B20" s="15" t="s">
        <v>63</v>
      </c>
      <c r="C20" s="88"/>
      <c r="D20" s="14"/>
      <c r="E20" s="84"/>
      <c r="F20" s="14"/>
      <c r="G20" s="14"/>
      <c r="H20" s="14"/>
      <c r="I20" s="14"/>
      <c r="J20" s="14"/>
      <c r="K20" s="14"/>
      <c r="L20" s="14"/>
      <c r="M20" s="18" t="s">
        <v>160</v>
      </c>
      <c r="N20" s="84"/>
      <c r="O20" s="14"/>
      <c r="P20" s="14"/>
      <c r="Q20" s="14"/>
      <c r="R20" s="11"/>
      <c r="S20" s="14"/>
      <c r="U20" s="12"/>
      <c r="V20" s="11"/>
      <c r="W20" s="84"/>
      <c r="X20" s="11" t="s">
        <v>54</v>
      </c>
    </row>
    <row r="21" spans="1:50" ht="15.75">
      <c r="A21" s="85" t="s">
        <v>65</v>
      </c>
      <c r="B21" s="10" t="s">
        <v>48</v>
      </c>
      <c r="C21" s="11" t="s">
        <v>54</v>
      </c>
      <c r="D21" s="11" t="s">
        <v>50</v>
      </c>
      <c r="E21" s="11" t="s">
        <v>52</v>
      </c>
      <c r="F21" s="11" t="s">
        <v>50</v>
      </c>
      <c r="G21" s="11" t="s">
        <v>53</v>
      </c>
      <c r="H21" s="11" t="s">
        <v>50</v>
      </c>
      <c r="I21" s="11" t="s">
        <v>49</v>
      </c>
      <c r="J21" s="11" t="s">
        <v>53</v>
      </c>
      <c r="K21" s="11" t="s">
        <v>51</v>
      </c>
      <c r="L21" s="11" t="s">
        <v>50</v>
      </c>
      <c r="M21" s="11" t="s">
        <v>51</v>
      </c>
      <c r="N21" s="11" t="s">
        <v>53</v>
      </c>
      <c r="O21" s="11" t="s">
        <v>49</v>
      </c>
      <c r="P21" s="11" t="s">
        <v>50</v>
      </c>
      <c r="Q21" s="11" t="s">
        <v>52</v>
      </c>
      <c r="R21" s="11" t="s">
        <v>49</v>
      </c>
      <c r="S21" s="11" t="s">
        <v>52</v>
      </c>
      <c r="T21" s="11" t="s">
        <v>50</v>
      </c>
      <c r="U21" s="11" t="s">
        <v>52</v>
      </c>
      <c r="V21" s="11" t="s">
        <v>51</v>
      </c>
      <c r="W21" s="11" t="s">
        <v>49</v>
      </c>
      <c r="X21" s="11" t="s">
        <v>50</v>
      </c>
    </row>
    <row r="22" spans="1:50" ht="15.75">
      <c r="A22" s="86"/>
      <c r="B22" s="13" t="s">
        <v>56</v>
      </c>
      <c r="C22" s="11" t="s">
        <v>52</v>
      </c>
      <c r="D22" s="11" t="s">
        <v>54</v>
      </c>
      <c r="E22" s="11" t="s">
        <v>53</v>
      </c>
      <c r="F22" s="11" t="s">
        <v>51</v>
      </c>
      <c r="G22" s="11" t="s">
        <v>50</v>
      </c>
      <c r="H22" s="11" t="s">
        <v>52</v>
      </c>
      <c r="I22" s="11" t="s">
        <v>50</v>
      </c>
      <c r="J22" s="11" t="s">
        <v>54</v>
      </c>
      <c r="K22" s="11" t="s">
        <v>53</v>
      </c>
      <c r="L22" s="11" t="s">
        <v>51</v>
      </c>
      <c r="M22" s="11" t="s">
        <v>49</v>
      </c>
      <c r="N22" s="11" t="s">
        <v>54</v>
      </c>
      <c r="O22" s="11" t="s">
        <v>50</v>
      </c>
      <c r="P22" s="11" t="s">
        <v>52</v>
      </c>
      <c r="Q22" s="11" t="s">
        <v>50</v>
      </c>
      <c r="R22" s="11" t="s">
        <v>53</v>
      </c>
      <c r="S22" s="11" t="s">
        <v>49</v>
      </c>
      <c r="T22" s="11" t="s">
        <v>53</v>
      </c>
      <c r="U22" s="11" t="s">
        <v>51</v>
      </c>
      <c r="V22" s="11" t="s">
        <v>50</v>
      </c>
      <c r="W22" s="11" t="s">
        <v>54</v>
      </c>
      <c r="X22" s="11" t="s">
        <v>53</v>
      </c>
    </row>
    <row r="23" spans="1:50" ht="15.75">
      <c r="A23" s="86"/>
      <c r="B23" s="13" t="s">
        <v>57</v>
      </c>
      <c r="C23" s="11" t="s">
        <v>53</v>
      </c>
      <c r="D23" s="11" t="s">
        <v>51</v>
      </c>
      <c r="E23" s="11" t="s">
        <v>49</v>
      </c>
      <c r="F23" s="11" t="s">
        <v>53</v>
      </c>
      <c r="G23" s="11" t="s">
        <v>55</v>
      </c>
      <c r="H23" s="12" t="s">
        <v>54</v>
      </c>
      <c r="I23" s="11" t="s">
        <v>52</v>
      </c>
      <c r="J23" s="11" t="s">
        <v>50</v>
      </c>
      <c r="K23" s="11" t="s">
        <v>50</v>
      </c>
      <c r="L23" s="11" t="s">
        <v>52</v>
      </c>
      <c r="M23" s="11" t="s">
        <v>50</v>
      </c>
      <c r="N23" s="11" t="s">
        <v>49</v>
      </c>
      <c r="O23" s="11" t="s">
        <v>54</v>
      </c>
      <c r="P23" s="11" t="s">
        <v>53</v>
      </c>
      <c r="Q23" s="11" t="s">
        <v>53</v>
      </c>
      <c r="R23" s="11" t="s">
        <v>55</v>
      </c>
      <c r="S23" s="11" t="s">
        <v>50</v>
      </c>
      <c r="T23" s="11" t="s">
        <v>49</v>
      </c>
      <c r="U23" s="11" t="s">
        <v>50</v>
      </c>
      <c r="V23" s="11" t="s">
        <v>53</v>
      </c>
      <c r="W23" s="11" t="s">
        <v>53</v>
      </c>
      <c r="X23" s="11" t="s">
        <v>51</v>
      </c>
    </row>
    <row r="24" spans="1:50" ht="15.75">
      <c r="A24" s="86"/>
      <c r="B24" s="13" t="s">
        <v>58</v>
      </c>
      <c r="C24" s="11" t="s">
        <v>51</v>
      </c>
      <c r="D24" s="11" t="s">
        <v>55</v>
      </c>
      <c r="E24" s="11" t="s">
        <v>54</v>
      </c>
      <c r="F24" s="12" t="s">
        <v>49</v>
      </c>
      <c r="G24" s="11" t="s">
        <v>49</v>
      </c>
      <c r="H24" s="11" t="s">
        <v>51</v>
      </c>
      <c r="I24" s="11" t="s">
        <v>54</v>
      </c>
      <c r="J24" s="11" t="s">
        <v>55</v>
      </c>
      <c r="K24" s="11" t="s">
        <v>54</v>
      </c>
      <c r="L24" s="11" t="s">
        <v>55</v>
      </c>
      <c r="M24" s="11" t="s">
        <v>53</v>
      </c>
      <c r="N24" s="11" t="s">
        <v>55</v>
      </c>
      <c r="O24" s="11" t="s">
        <v>55</v>
      </c>
      <c r="P24" s="11" t="s">
        <v>49</v>
      </c>
      <c r="Q24" s="11" t="s">
        <v>54</v>
      </c>
      <c r="R24" s="11" t="s">
        <v>51</v>
      </c>
      <c r="S24" s="11" t="s">
        <v>53</v>
      </c>
      <c r="T24" s="11" t="s">
        <v>55</v>
      </c>
      <c r="U24" s="11" t="s">
        <v>49</v>
      </c>
      <c r="V24" s="11" t="s">
        <v>52</v>
      </c>
      <c r="W24" s="11" t="s">
        <v>52</v>
      </c>
      <c r="X24" s="12" t="s">
        <v>55</v>
      </c>
    </row>
    <row r="25" spans="1:50" ht="15" customHeight="1">
      <c r="A25" s="86"/>
      <c r="B25" s="13" t="s">
        <v>59</v>
      </c>
      <c r="C25" s="11" t="s">
        <v>50</v>
      </c>
      <c r="D25" s="11" t="s">
        <v>49</v>
      </c>
      <c r="E25" s="11" t="s">
        <v>50</v>
      </c>
      <c r="F25" s="11" t="s">
        <v>55</v>
      </c>
      <c r="G25" s="11" t="s">
        <v>52</v>
      </c>
      <c r="H25" s="11" t="s">
        <v>53</v>
      </c>
      <c r="I25" s="84" t="s">
        <v>61</v>
      </c>
      <c r="J25" s="11" t="s">
        <v>51</v>
      </c>
      <c r="K25" s="12" t="s">
        <v>52</v>
      </c>
      <c r="L25" s="84" t="s">
        <v>61</v>
      </c>
      <c r="M25" s="11" t="s">
        <v>55</v>
      </c>
      <c r="N25" s="11" t="s">
        <v>51</v>
      </c>
      <c r="O25" s="88" t="s">
        <v>60</v>
      </c>
      <c r="P25" s="52" t="s">
        <v>160</v>
      </c>
      <c r="Q25" s="11" t="s">
        <v>55</v>
      </c>
      <c r="R25" s="11" t="s">
        <v>52</v>
      </c>
      <c r="S25" s="84" t="s">
        <v>60</v>
      </c>
      <c r="T25" s="11" t="s">
        <v>51</v>
      </c>
      <c r="U25" s="11" t="s">
        <v>54</v>
      </c>
      <c r="V25" s="11" t="s">
        <v>55</v>
      </c>
      <c r="W25" s="11" t="s">
        <v>51</v>
      </c>
      <c r="X25" s="11" t="s">
        <v>54</v>
      </c>
    </row>
    <row r="26" spans="1:50" ht="15.75">
      <c r="A26" s="86"/>
      <c r="B26" s="13" t="s">
        <v>62</v>
      </c>
      <c r="C26" s="11" t="s">
        <v>49</v>
      </c>
      <c r="D26" s="11" t="s">
        <v>53</v>
      </c>
      <c r="E26" s="18" t="s">
        <v>160</v>
      </c>
      <c r="F26" s="11" t="s">
        <v>51</v>
      </c>
      <c r="G26" s="14"/>
      <c r="H26" s="11" t="s">
        <v>55</v>
      </c>
      <c r="I26" s="84"/>
      <c r="J26" s="11" t="s">
        <v>49</v>
      </c>
      <c r="L26" s="84"/>
      <c r="N26" s="11" t="s">
        <v>52</v>
      </c>
      <c r="O26" s="88"/>
      <c r="P26" s="17"/>
      <c r="Q26" s="11" t="s">
        <v>49</v>
      </c>
      <c r="R26" s="11" t="s">
        <v>54</v>
      </c>
      <c r="S26" s="84"/>
      <c r="U26" s="11" t="s">
        <v>53</v>
      </c>
      <c r="V26" s="11" t="s">
        <v>49</v>
      </c>
      <c r="W26" s="11" t="s">
        <v>50</v>
      </c>
      <c r="X26" s="11" t="s">
        <v>52</v>
      </c>
    </row>
    <row r="27" spans="1:50" s="20" customFormat="1" ht="16.5" thickBot="1">
      <c r="A27" s="87"/>
      <c r="B27" s="15" t="s">
        <v>63</v>
      </c>
      <c r="C27" s="12"/>
      <c r="D27" s="18" t="s">
        <v>160</v>
      </c>
      <c r="F27" s="14"/>
      <c r="G27" s="14"/>
      <c r="H27" s="14"/>
      <c r="I27" s="84"/>
      <c r="J27" s="12" t="s">
        <v>160</v>
      </c>
      <c r="K27" s="14"/>
      <c r="L27" s="84"/>
      <c r="N27" s="12"/>
      <c r="O27" s="88"/>
      <c r="P27" s="12"/>
      <c r="Q27" s="52" t="s">
        <v>160</v>
      </c>
      <c r="S27" s="84"/>
      <c r="T27" s="11" t="s">
        <v>54</v>
      </c>
      <c r="U27" s="11"/>
      <c r="W27" s="11"/>
      <c r="X27" s="12"/>
      <c r="Y27" s="1"/>
      <c r="Z27" s="1"/>
      <c r="AA27" s="1"/>
      <c r="AB27" s="1"/>
      <c r="AC27" s="1"/>
      <c r="AD27" s="1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</row>
    <row r="28" spans="1:50" ht="15.75">
      <c r="A28" s="85" t="s">
        <v>66</v>
      </c>
      <c r="B28" s="10" t="s">
        <v>48</v>
      </c>
      <c r="C28" s="11" t="s">
        <v>49</v>
      </c>
      <c r="D28" s="11" t="s">
        <v>51</v>
      </c>
      <c r="E28" s="11" t="s">
        <v>54</v>
      </c>
      <c r="F28" s="11" t="s">
        <v>49</v>
      </c>
      <c r="G28" s="11" t="s">
        <v>51</v>
      </c>
      <c r="H28" s="11" t="s">
        <v>53</v>
      </c>
      <c r="I28" s="11" t="s">
        <v>55</v>
      </c>
      <c r="J28" s="11" t="s">
        <v>50</v>
      </c>
      <c r="K28" s="11" t="s">
        <v>53</v>
      </c>
      <c r="L28" s="11" t="s">
        <v>53</v>
      </c>
      <c r="M28" s="11" t="s">
        <v>54</v>
      </c>
      <c r="N28" s="11" t="s">
        <v>49</v>
      </c>
      <c r="O28" s="12" t="s">
        <v>55</v>
      </c>
      <c r="P28" s="11" t="s">
        <v>52</v>
      </c>
      <c r="Q28" s="11" t="s">
        <v>50</v>
      </c>
      <c r="R28" s="11" t="s">
        <v>51</v>
      </c>
      <c r="S28" s="11" t="s">
        <v>49</v>
      </c>
      <c r="T28" s="11" t="s">
        <v>51</v>
      </c>
      <c r="U28" s="11" t="s">
        <v>55</v>
      </c>
      <c r="V28" s="11" t="s">
        <v>53</v>
      </c>
      <c r="W28" s="11" t="s">
        <v>54</v>
      </c>
      <c r="X28" s="11" t="s">
        <v>50</v>
      </c>
    </row>
    <row r="29" spans="1:50" ht="15.75">
      <c r="A29" s="86"/>
      <c r="B29" s="13" t="s">
        <v>56</v>
      </c>
      <c r="C29" s="11" t="s">
        <v>50</v>
      </c>
      <c r="D29" s="11" t="s">
        <v>49</v>
      </c>
      <c r="E29" s="11" t="s">
        <v>51</v>
      </c>
      <c r="F29" s="11" t="s">
        <v>50</v>
      </c>
      <c r="G29" s="11" t="s">
        <v>53</v>
      </c>
      <c r="H29" s="11" t="s">
        <v>50</v>
      </c>
      <c r="I29" s="11" t="s">
        <v>53</v>
      </c>
      <c r="J29" s="11" t="s">
        <v>52</v>
      </c>
      <c r="K29" s="11" t="s">
        <v>49</v>
      </c>
      <c r="L29" s="11" t="s">
        <v>54</v>
      </c>
      <c r="M29" s="11" t="s">
        <v>49</v>
      </c>
      <c r="N29" s="11" t="s">
        <v>50</v>
      </c>
      <c r="O29" s="11" t="s">
        <v>51</v>
      </c>
      <c r="P29" s="11" t="s">
        <v>53</v>
      </c>
      <c r="Q29" s="11" t="s">
        <v>52</v>
      </c>
      <c r="R29" s="11" t="s">
        <v>50</v>
      </c>
      <c r="S29" s="11" t="s">
        <v>51</v>
      </c>
      <c r="T29" s="11" t="s">
        <v>49</v>
      </c>
      <c r="U29" s="11" t="s">
        <v>54</v>
      </c>
      <c r="V29" s="11" t="s">
        <v>50</v>
      </c>
      <c r="W29" s="11" t="s">
        <v>50</v>
      </c>
      <c r="X29" s="11" t="s">
        <v>53</v>
      </c>
    </row>
    <row r="30" spans="1:50" ht="15.75">
      <c r="A30" s="86"/>
      <c r="B30" s="13" t="s">
        <v>57</v>
      </c>
      <c r="C30" s="11" t="s">
        <v>54</v>
      </c>
      <c r="D30" s="11" t="s">
        <v>50</v>
      </c>
      <c r="E30" s="11" t="s">
        <v>49</v>
      </c>
      <c r="F30" s="11" t="s">
        <v>53</v>
      </c>
      <c r="G30" s="11" t="s">
        <v>54</v>
      </c>
      <c r="H30" s="11" t="s">
        <v>49</v>
      </c>
      <c r="I30" s="11" t="s">
        <v>50</v>
      </c>
      <c r="J30" s="11" t="s">
        <v>51</v>
      </c>
      <c r="K30" s="11" t="s">
        <v>55</v>
      </c>
      <c r="L30" s="11" t="s">
        <v>52</v>
      </c>
      <c r="M30" s="11" t="s">
        <v>50</v>
      </c>
      <c r="N30" s="11" t="s">
        <v>52</v>
      </c>
      <c r="O30" s="11" t="s">
        <v>53</v>
      </c>
      <c r="P30" s="11" t="s">
        <v>50</v>
      </c>
      <c r="Q30" s="11" t="s">
        <v>51</v>
      </c>
      <c r="R30" s="11" t="s">
        <v>53</v>
      </c>
      <c r="S30" s="11" t="s">
        <v>50</v>
      </c>
      <c r="T30" s="11" t="s">
        <v>52</v>
      </c>
      <c r="U30" s="11" t="s">
        <v>53</v>
      </c>
      <c r="V30" s="11" t="s">
        <v>49</v>
      </c>
      <c r="W30" s="11" t="s">
        <v>53</v>
      </c>
      <c r="X30" s="11" t="s">
        <v>49</v>
      </c>
    </row>
    <row r="31" spans="1:50" ht="15.75">
      <c r="A31" s="86"/>
      <c r="B31" s="13" t="s">
        <v>58</v>
      </c>
      <c r="C31" s="11" t="s">
        <v>51</v>
      </c>
      <c r="D31" s="11" t="s">
        <v>53</v>
      </c>
      <c r="E31" s="11" t="s">
        <v>52</v>
      </c>
      <c r="F31" s="11" t="s">
        <v>54</v>
      </c>
      <c r="G31" s="11" t="s">
        <v>50</v>
      </c>
      <c r="H31" s="12" t="s">
        <v>51</v>
      </c>
      <c r="I31" s="11" t="s">
        <v>51</v>
      </c>
      <c r="J31" s="11" t="s">
        <v>53</v>
      </c>
      <c r="K31" s="11" t="s">
        <v>51</v>
      </c>
      <c r="L31" s="11" t="s">
        <v>49</v>
      </c>
      <c r="M31" s="12" t="s">
        <v>52</v>
      </c>
      <c r="N31" s="11" t="s">
        <v>55</v>
      </c>
      <c r="O31" s="11" t="s">
        <v>49</v>
      </c>
      <c r="P31" s="11" t="s">
        <v>55</v>
      </c>
      <c r="Q31" s="11" t="s">
        <v>49</v>
      </c>
      <c r="R31" s="12" t="s">
        <v>54</v>
      </c>
      <c r="S31" s="11" t="s">
        <v>53</v>
      </c>
      <c r="T31" s="12" t="s">
        <v>55</v>
      </c>
      <c r="U31" s="11" t="s">
        <v>50</v>
      </c>
      <c r="V31" s="11" t="s">
        <v>52</v>
      </c>
      <c r="W31" s="12" t="s">
        <v>55</v>
      </c>
      <c r="X31" s="11" t="s">
        <v>52</v>
      </c>
    </row>
    <row r="32" spans="1:50" ht="16.5" customHeight="1">
      <c r="A32" s="86"/>
      <c r="B32" s="13" t="s">
        <v>59</v>
      </c>
      <c r="C32" s="11" t="s">
        <v>55</v>
      </c>
      <c r="D32" s="11" t="s">
        <v>52</v>
      </c>
      <c r="E32" s="11" t="s">
        <v>55</v>
      </c>
      <c r="F32" s="11" t="s">
        <v>51</v>
      </c>
      <c r="G32" s="11" t="s">
        <v>49</v>
      </c>
      <c r="H32" s="84" t="s">
        <v>61</v>
      </c>
      <c r="I32" s="18"/>
      <c r="J32" s="14"/>
      <c r="K32" s="84" t="s">
        <v>60</v>
      </c>
      <c r="L32" s="11" t="s">
        <v>50</v>
      </c>
      <c r="M32" s="11" t="s">
        <v>51</v>
      </c>
      <c r="N32" s="11" t="s">
        <v>54</v>
      </c>
      <c r="O32" s="11" t="s">
        <v>52</v>
      </c>
      <c r="P32" s="88" t="s">
        <v>61</v>
      </c>
      <c r="Q32" s="11" t="s">
        <v>55</v>
      </c>
      <c r="R32" s="11" t="s">
        <v>49</v>
      </c>
      <c r="S32" s="83" t="s">
        <v>55</v>
      </c>
      <c r="T32" s="84" t="s">
        <v>60</v>
      </c>
      <c r="U32" s="11" t="s">
        <v>52</v>
      </c>
      <c r="V32" s="11" t="s">
        <v>55</v>
      </c>
      <c r="W32" s="11" t="s">
        <v>49</v>
      </c>
      <c r="X32" s="11" t="s">
        <v>54</v>
      </c>
    </row>
    <row r="33" spans="1:24" ht="15.75">
      <c r="A33" s="86"/>
      <c r="B33" s="72" t="s">
        <v>62</v>
      </c>
      <c r="C33" s="18" t="s">
        <v>160</v>
      </c>
      <c r="D33" s="14"/>
      <c r="E33" s="17"/>
      <c r="F33" s="11" t="s">
        <v>55</v>
      </c>
      <c r="G33" s="52" t="s">
        <v>160</v>
      </c>
      <c r="H33" s="84"/>
      <c r="I33" s="14"/>
      <c r="J33" s="11" t="s">
        <v>54</v>
      </c>
      <c r="K33" s="84"/>
      <c r="M33" s="14"/>
      <c r="N33" s="11" t="s">
        <v>53</v>
      </c>
      <c r="O33" s="11" t="s">
        <v>54</v>
      </c>
      <c r="P33" s="88"/>
      <c r="R33" s="14"/>
      <c r="S33" s="11" t="s">
        <v>54</v>
      </c>
      <c r="T33" s="84"/>
      <c r="V33" s="11" t="s">
        <v>54</v>
      </c>
      <c r="W33" s="11" t="s">
        <v>52</v>
      </c>
      <c r="X33" s="14"/>
    </row>
    <row r="34" spans="1:24" ht="16.5" thickBot="1">
      <c r="A34" s="87"/>
      <c r="B34" s="15" t="s">
        <v>63</v>
      </c>
      <c r="C34" s="14"/>
      <c r="D34" s="18"/>
      <c r="E34" s="17"/>
      <c r="F34" s="11"/>
      <c r="G34" s="12"/>
      <c r="H34" s="84"/>
      <c r="I34" s="14"/>
      <c r="J34" s="11"/>
      <c r="K34" s="84"/>
      <c r="L34" s="11"/>
      <c r="M34" s="11"/>
      <c r="N34" s="14"/>
      <c r="O34" s="12"/>
      <c r="P34" s="88"/>
      <c r="Q34" s="18"/>
      <c r="R34" s="11"/>
      <c r="S34" s="11"/>
      <c r="T34" s="84"/>
      <c r="U34" s="12"/>
      <c r="V34" s="14"/>
      <c r="W34" s="14"/>
      <c r="X34" s="11"/>
    </row>
    <row r="35" spans="1:24" ht="16.5" thickBot="1">
      <c r="A35" s="89" t="s">
        <v>67</v>
      </c>
      <c r="B35" s="10" t="s">
        <v>48</v>
      </c>
      <c r="C35" s="11" t="s">
        <v>51</v>
      </c>
      <c r="D35" s="11" t="s">
        <v>52</v>
      </c>
      <c r="E35" s="11" t="s">
        <v>54</v>
      </c>
      <c r="F35" s="11" t="s">
        <v>50</v>
      </c>
      <c r="G35" s="11" t="s">
        <v>49</v>
      </c>
      <c r="H35" s="11" t="s">
        <v>50</v>
      </c>
      <c r="I35" s="11" t="s">
        <v>53</v>
      </c>
      <c r="J35" s="11" t="s">
        <v>52</v>
      </c>
      <c r="K35" s="11" t="s">
        <v>54</v>
      </c>
      <c r="L35" s="11" t="s">
        <v>50</v>
      </c>
      <c r="M35" s="11" t="s">
        <v>53</v>
      </c>
      <c r="N35" s="11" t="s">
        <v>50</v>
      </c>
      <c r="O35" s="11" t="s">
        <v>50</v>
      </c>
      <c r="P35" s="11" t="s">
        <v>49</v>
      </c>
      <c r="Q35" s="11" t="s">
        <v>50</v>
      </c>
      <c r="R35" s="11" t="s">
        <v>49</v>
      </c>
      <c r="S35" s="11" t="s">
        <v>51</v>
      </c>
      <c r="T35" s="11" t="s">
        <v>50</v>
      </c>
      <c r="U35" s="11" t="s">
        <v>49</v>
      </c>
      <c r="V35" s="11" t="s">
        <v>54</v>
      </c>
      <c r="W35" s="11" t="s">
        <v>52</v>
      </c>
      <c r="X35" s="11" t="s">
        <v>55</v>
      </c>
    </row>
    <row r="36" spans="1:24" ht="17.25" thickTop="1" thickBot="1">
      <c r="A36" s="90"/>
      <c r="B36" s="13" t="s">
        <v>56</v>
      </c>
      <c r="C36" s="11" t="s">
        <v>54</v>
      </c>
      <c r="D36" s="11" t="s">
        <v>49</v>
      </c>
      <c r="E36" s="11" t="s">
        <v>53</v>
      </c>
      <c r="F36" s="11" t="s">
        <v>55</v>
      </c>
      <c r="G36" s="11" t="s">
        <v>53</v>
      </c>
      <c r="H36" s="11" t="s">
        <v>53</v>
      </c>
      <c r="I36" s="11" t="s">
        <v>55</v>
      </c>
      <c r="J36" s="11" t="s">
        <v>53</v>
      </c>
      <c r="K36" s="11" t="s">
        <v>53</v>
      </c>
      <c r="L36" s="11" t="s">
        <v>49</v>
      </c>
      <c r="M36" s="11" t="s">
        <v>49</v>
      </c>
      <c r="N36" s="11" t="s">
        <v>53</v>
      </c>
      <c r="O36" s="11" t="s">
        <v>51</v>
      </c>
      <c r="P36" s="11" t="s">
        <v>50</v>
      </c>
      <c r="Q36" s="11" t="s">
        <v>51</v>
      </c>
      <c r="R36" s="11" t="s">
        <v>50</v>
      </c>
      <c r="S36" s="11" t="s">
        <v>53</v>
      </c>
      <c r="T36" s="11" t="s">
        <v>52</v>
      </c>
      <c r="U36" s="11" t="s">
        <v>54</v>
      </c>
      <c r="V36" s="11" t="s">
        <v>50</v>
      </c>
      <c r="W36" s="12" t="s">
        <v>50</v>
      </c>
      <c r="X36" s="11" t="s">
        <v>49</v>
      </c>
    </row>
    <row r="37" spans="1:24" ht="17.25" thickTop="1" thickBot="1">
      <c r="A37" s="90"/>
      <c r="B37" s="13" t="s">
        <v>57</v>
      </c>
      <c r="C37" s="11" t="s">
        <v>53</v>
      </c>
      <c r="D37" s="11" t="s">
        <v>51</v>
      </c>
      <c r="E37" s="11" t="s">
        <v>49</v>
      </c>
      <c r="F37" s="11" t="s">
        <v>52</v>
      </c>
      <c r="G37" s="11" t="s">
        <v>55</v>
      </c>
      <c r="H37" s="11" t="s">
        <v>49</v>
      </c>
      <c r="I37" s="11" t="s">
        <v>52</v>
      </c>
      <c r="J37" s="11" t="s">
        <v>49</v>
      </c>
      <c r="K37" s="11" t="s">
        <v>52</v>
      </c>
      <c r="L37" s="11" t="s">
        <v>53</v>
      </c>
      <c r="M37" s="11" t="s">
        <v>55</v>
      </c>
      <c r="N37" s="11" t="s">
        <v>54</v>
      </c>
      <c r="O37" s="11" t="s">
        <v>53</v>
      </c>
      <c r="P37" s="11" t="s">
        <v>52</v>
      </c>
      <c r="Q37" s="11" t="s">
        <v>53</v>
      </c>
      <c r="R37" s="11" t="s">
        <v>51</v>
      </c>
      <c r="S37" s="11" t="s">
        <v>50</v>
      </c>
      <c r="T37" s="11" t="s">
        <v>53</v>
      </c>
      <c r="U37" s="11" t="s">
        <v>50</v>
      </c>
      <c r="V37" s="11" t="s">
        <v>53</v>
      </c>
      <c r="W37" s="11" t="s">
        <v>49</v>
      </c>
      <c r="X37" s="11" t="s">
        <v>54</v>
      </c>
    </row>
    <row r="38" spans="1:24" ht="17.25" thickTop="1" thickBot="1">
      <c r="A38" s="90"/>
      <c r="B38" s="13" t="s">
        <v>58</v>
      </c>
      <c r="C38" s="12" t="s">
        <v>50</v>
      </c>
      <c r="D38" s="11" t="s">
        <v>53</v>
      </c>
      <c r="E38" s="11" t="s">
        <v>50</v>
      </c>
      <c r="F38" s="11" t="s">
        <v>54</v>
      </c>
      <c r="G38" s="11" t="s">
        <v>52</v>
      </c>
      <c r="H38" s="11" t="s">
        <v>54</v>
      </c>
      <c r="I38" s="11" t="s">
        <v>49</v>
      </c>
      <c r="J38" s="11" t="s">
        <v>55</v>
      </c>
      <c r="K38" s="11" t="s">
        <v>49</v>
      </c>
      <c r="L38" s="11" t="s">
        <v>55</v>
      </c>
      <c r="M38" s="11" t="s">
        <v>52</v>
      </c>
      <c r="N38" s="11" t="s">
        <v>49</v>
      </c>
      <c r="O38" s="11" t="s">
        <v>52</v>
      </c>
      <c r="P38" s="11" t="s">
        <v>53</v>
      </c>
      <c r="Q38" s="11" t="s">
        <v>54</v>
      </c>
      <c r="R38" s="11" t="s">
        <v>53</v>
      </c>
      <c r="S38" s="11" t="s">
        <v>55</v>
      </c>
      <c r="T38" s="11" t="s">
        <v>49</v>
      </c>
      <c r="U38" s="12" t="s">
        <v>55</v>
      </c>
      <c r="V38" s="11" t="s">
        <v>51</v>
      </c>
      <c r="W38" s="11" t="s">
        <v>53</v>
      </c>
      <c r="X38" s="11" t="s">
        <v>53</v>
      </c>
    </row>
    <row r="39" spans="1:24" ht="17.25" thickTop="1" thickBot="1">
      <c r="A39" s="90"/>
      <c r="B39" s="13" t="s">
        <v>59</v>
      </c>
      <c r="C39" s="11" t="s">
        <v>52</v>
      </c>
      <c r="D39" s="11" t="s">
        <v>55</v>
      </c>
      <c r="E39" s="11" t="s">
        <v>51</v>
      </c>
      <c r="G39" s="11" t="s">
        <v>51</v>
      </c>
      <c r="H39" s="11" t="s">
        <v>52</v>
      </c>
      <c r="I39" s="11" t="s">
        <v>54</v>
      </c>
      <c r="J39" s="84" t="s">
        <v>61</v>
      </c>
      <c r="K39" s="11" t="s">
        <v>55</v>
      </c>
      <c r="L39" s="11" t="s">
        <v>51</v>
      </c>
      <c r="M39" s="11" t="s">
        <v>51</v>
      </c>
      <c r="N39" s="11" t="s">
        <v>55</v>
      </c>
      <c r="O39" s="11" t="s">
        <v>55</v>
      </c>
      <c r="P39" s="11" t="s">
        <v>54</v>
      </c>
      <c r="Q39" s="88" t="s">
        <v>61</v>
      </c>
      <c r="R39" s="11" t="s">
        <v>55</v>
      </c>
      <c r="S39" s="11" t="s">
        <v>54</v>
      </c>
      <c r="T39" s="14"/>
      <c r="U39" s="84" t="s">
        <v>60</v>
      </c>
      <c r="V39" s="84" t="s">
        <v>60</v>
      </c>
      <c r="W39" s="12" t="s">
        <v>55</v>
      </c>
      <c r="X39" s="14"/>
    </row>
    <row r="40" spans="1:24" ht="17.25" thickTop="1" thickBot="1">
      <c r="A40" s="90"/>
      <c r="B40" s="13" t="s">
        <v>62</v>
      </c>
      <c r="C40" s="11" t="s">
        <v>55</v>
      </c>
      <c r="D40" s="11" t="s">
        <v>54</v>
      </c>
      <c r="E40" s="11" t="s">
        <v>55</v>
      </c>
      <c r="F40" s="14"/>
      <c r="G40" s="11" t="s">
        <v>54</v>
      </c>
      <c r="H40" s="11" t="s">
        <v>55</v>
      </c>
      <c r="I40" s="11" t="s">
        <v>51</v>
      </c>
      <c r="J40" s="84"/>
      <c r="K40" s="18" t="s">
        <v>160</v>
      </c>
      <c r="L40" s="14"/>
      <c r="M40" s="11" t="s">
        <v>54</v>
      </c>
      <c r="N40" s="11" t="s">
        <v>51</v>
      </c>
      <c r="P40" s="11" t="s">
        <v>51</v>
      </c>
      <c r="Q40" s="88"/>
      <c r="R40" s="11" t="s">
        <v>52</v>
      </c>
      <c r="S40" s="14"/>
      <c r="T40" s="14"/>
      <c r="U40" s="84"/>
      <c r="V40" s="84"/>
      <c r="W40" s="11" t="s">
        <v>51</v>
      </c>
      <c r="X40" s="14"/>
    </row>
    <row r="41" spans="1:24" ht="17.25" thickTop="1" thickBot="1">
      <c r="A41" s="87"/>
      <c r="B41" s="15" t="s">
        <v>63</v>
      </c>
      <c r="C41" s="17"/>
      <c r="D41" s="18"/>
      <c r="E41" s="14"/>
      <c r="F41" s="18" t="s">
        <v>160</v>
      </c>
      <c r="G41" s="11"/>
      <c r="H41" s="14"/>
      <c r="I41" s="11"/>
      <c r="J41" s="84"/>
      <c r="K41" s="14"/>
      <c r="L41" s="11"/>
      <c r="M41" s="14"/>
      <c r="N41" s="11"/>
      <c r="O41" s="18" t="s">
        <v>160</v>
      </c>
      <c r="P41" s="12"/>
      <c r="Q41" s="88"/>
      <c r="R41" s="18" t="s">
        <v>160</v>
      </c>
      <c r="S41" s="14"/>
      <c r="T41" s="12"/>
      <c r="U41" s="84"/>
      <c r="V41" s="84"/>
      <c r="W41" s="12"/>
      <c r="X41" s="18" t="s">
        <v>160</v>
      </c>
    </row>
    <row r="42" spans="1:24" ht="15.75">
      <c r="A42" s="85" t="s">
        <v>68</v>
      </c>
      <c r="B42" s="10" t="s">
        <v>48</v>
      </c>
      <c r="C42" s="11" t="s">
        <v>53</v>
      </c>
      <c r="D42" s="11" t="s">
        <v>55</v>
      </c>
      <c r="E42" s="11" t="s">
        <v>52</v>
      </c>
      <c r="F42" s="11" t="s">
        <v>49</v>
      </c>
      <c r="G42" s="12" t="s">
        <v>50</v>
      </c>
      <c r="H42" s="11" t="s">
        <v>55</v>
      </c>
      <c r="I42" s="11" t="s">
        <v>53</v>
      </c>
      <c r="J42" s="11" t="s">
        <v>50</v>
      </c>
      <c r="K42" s="11" t="s">
        <v>49</v>
      </c>
      <c r="L42" s="11" t="s">
        <v>50</v>
      </c>
      <c r="M42" s="11" t="s">
        <v>53</v>
      </c>
      <c r="N42" s="11" t="s">
        <v>51</v>
      </c>
      <c r="O42" s="11" t="s">
        <v>54</v>
      </c>
      <c r="P42" s="12" t="s">
        <v>51</v>
      </c>
      <c r="Q42" s="11" t="s">
        <v>52</v>
      </c>
      <c r="R42" s="11" t="s">
        <v>50</v>
      </c>
      <c r="S42" s="11" t="s">
        <v>54</v>
      </c>
      <c r="T42" s="11" t="s">
        <v>53</v>
      </c>
      <c r="U42" s="11" t="s">
        <v>55</v>
      </c>
      <c r="V42" s="11" t="s">
        <v>49</v>
      </c>
      <c r="W42" s="11" t="s">
        <v>54</v>
      </c>
      <c r="X42" s="11" t="s">
        <v>50</v>
      </c>
    </row>
    <row r="43" spans="1:24" ht="15.75">
      <c r="A43" s="86"/>
      <c r="B43" s="13" t="s">
        <v>56</v>
      </c>
      <c r="C43" s="11" t="s">
        <v>55</v>
      </c>
      <c r="D43" s="11" t="s">
        <v>53</v>
      </c>
      <c r="E43" s="11" t="s">
        <v>53</v>
      </c>
      <c r="F43" s="12" t="s">
        <v>52</v>
      </c>
      <c r="G43" s="11" t="s">
        <v>49</v>
      </c>
      <c r="H43" s="11" t="s">
        <v>52</v>
      </c>
      <c r="I43" s="11" t="s">
        <v>50</v>
      </c>
      <c r="J43" s="11" t="s">
        <v>49</v>
      </c>
      <c r="K43" s="11" t="s">
        <v>50</v>
      </c>
      <c r="L43" s="11" t="s">
        <v>53</v>
      </c>
      <c r="M43" s="11" t="s">
        <v>50</v>
      </c>
      <c r="N43" s="11" t="s">
        <v>49</v>
      </c>
      <c r="O43" s="11" t="s">
        <v>50</v>
      </c>
      <c r="P43" s="11" t="s">
        <v>49</v>
      </c>
      <c r="Q43" s="11" t="s">
        <v>55</v>
      </c>
      <c r="R43" s="11" t="s">
        <v>54</v>
      </c>
      <c r="S43" s="11" t="s">
        <v>52</v>
      </c>
      <c r="T43" s="11" t="s">
        <v>50</v>
      </c>
      <c r="U43" s="11" t="s">
        <v>51</v>
      </c>
      <c r="V43" s="11" t="s">
        <v>53</v>
      </c>
      <c r="W43" s="11" t="s">
        <v>55</v>
      </c>
      <c r="X43" s="11" t="s">
        <v>53</v>
      </c>
    </row>
    <row r="44" spans="1:24" ht="15.75">
      <c r="A44" s="86"/>
      <c r="B44" s="13" t="s">
        <v>57</v>
      </c>
      <c r="C44" s="11" t="s">
        <v>49</v>
      </c>
      <c r="D44" s="11" t="s">
        <v>49</v>
      </c>
      <c r="E44" s="11" t="s">
        <v>50</v>
      </c>
      <c r="F44" s="11" t="s">
        <v>53</v>
      </c>
      <c r="G44" s="11" t="s">
        <v>52</v>
      </c>
      <c r="H44" s="11" t="s">
        <v>54</v>
      </c>
      <c r="I44" s="11" t="s">
        <v>55</v>
      </c>
      <c r="J44" s="11" t="s">
        <v>52</v>
      </c>
      <c r="K44" s="11" t="s">
        <v>54</v>
      </c>
      <c r="L44" s="11" t="s">
        <v>49</v>
      </c>
      <c r="M44" s="11" t="s">
        <v>52</v>
      </c>
      <c r="N44" s="11" t="s">
        <v>50</v>
      </c>
      <c r="O44" s="11" t="s">
        <v>49</v>
      </c>
      <c r="P44" s="11" t="s">
        <v>50</v>
      </c>
      <c r="Q44" s="11" t="s">
        <v>54</v>
      </c>
      <c r="R44" s="11" t="s">
        <v>55</v>
      </c>
      <c r="S44" s="11" t="s">
        <v>53</v>
      </c>
      <c r="T44" s="11" t="s">
        <v>51</v>
      </c>
      <c r="U44" s="11" t="s">
        <v>53</v>
      </c>
      <c r="V44" s="12" t="s">
        <v>55</v>
      </c>
      <c r="W44" s="11" t="s">
        <v>52</v>
      </c>
      <c r="X44" s="11" t="s">
        <v>51</v>
      </c>
    </row>
    <row r="45" spans="1:24" ht="15.75">
      <c r="A45" s="86"/>
      <c r="B45" s="13" t="s">
        <v>58</v>
      </c>
      <c r="C45" s="11" t="s">
        <v>51</v>
      </c>
      <c r="D45" s="11" t="s">
        <v>52</v>
      </c>
      <c r="E45" s="11" t="s">
        <v>51</v>
      </c>
      <c r="F45" s="21" t="s">
        <v>54</v>
      </c>
      <c r="G45" s="11" t="s">
        <v>55</v>
      </c>
      <c r="H45" s="11" t="s">
        <v>53</v>
      </c>
      <c r="I45" s="11" t="s">
        <v>49</v>
      </c>
      <c r="J45" s="11" t="s">
        <v>55</v>
      </c>
      <c r="K45" s="11" t="s">
        <v>50</v>
      </c>
      <c r="L45" s="11" t="s">
        <v>51</v>
      </c>
      <c r="M45" s="11" t="s">
        <v>55</v>
      </c>
      <c r="N45" s="18" t="s">
        <v>160</v>
      </c>
      <c r="O45" s="11" t="s">
        <v>53</v>
      </c>
      <c r="P45" s="11" t="s">
        <v>55</v>
      </c>
      <c r="Q45" s="11" t="s">
        <v>53</v>
      </c>
      <c r="R45" s="11" t="s">
        <v>51</v>
      </c>
      <c r="S45" s="113" t="s">
        <v>49</v>
      </c>
      <c r="T45" s="12" t="s">
        <v>49</v>
      </c>
      <c r="U45" s="11" t="s">
        <v>52</v>
      </c>
      <c r="V45" s="11" t="s">
        <v>52</v>
      </c>
      <c r="W45" s="11" t="s">
        <v>49</v>
      </c>
      <c r="X45" s="11" t="s">
        <v>49</v>
      </c>
    </row>
    <row r="46" spans="1:24" ht="15.75">
      <c r="A46" s="86"/>
      <c r="B46" s="13" t="s">
        <v>59</v>
      </c>
      <c r="D46" s="11" t="s">
        <v>50</v>
      </c>
      <c r="E46" s="11" t="s">
        <v>55</v>
      </c>
      <c r="F46" s="84" t="s">
        <v>60</v>
      </c>
      <c r="G46" s="11" t="s">
        <v>51</v>
      </c>
      <c r="H46" s="11" t="s">
        <v>49</v>
      </c>
      <c r="I46" s="11" t="s">
        <v>54</v>
      </c>
      <c r="K46" s="11" t="s">
        <v>52</v>
      </c>
      <c r="L46" s="11" t="s">
        <v>55</v>
      </c>
      <c r="M46" s="11" t="s">
        <v>54</v>
      </c>
      <c r="N46" s="14"/>
      <c r="O46" s="14"/>
      <c r="P46" s="11" t="s">
        <v>49</v>
      </c>
      <c r="Q46" s="11" t="s">
        <v>49</v>
      </c>
      <c r="R46" s="88" t="s">
        <v>61</v>
      </c>
      <c r="S46" s="82" t="s">
        <v>51</v>
      </c>
      <c r="T46" s="11" t="s">
        <v>55</v>
      </c>
      <c r="U46" s="11" t="s">
        <v>49</v>
      </c>
      <c r="V46" s="18" t="s">
        <v>160</v>
      </c>
      <c r="W46" s="11" t="s">
        <v>53</v>
      </c>
      <c r="X46" s="11" t="s">
        <v>55</v>
      </c>
    </row>
    <row r="47" spans="1:24" ht="15.75">
      <c r="A47" s="86"/>
      <c r="B47" s="13" t="s">
        <v>62</v>
      </c>
      <c r="C47" s="17"/>
      <c r="D47" s="17"/>
      <c r="F47" s="84"/>
      <c r="G47" s="17"/>
      <c r="H47" s="12" t="s">
        <v>51</v>
      </c>
      <c r="J47" s="12"/>
      <c r="K47" s="17"/>
      <c r="L47" s="11" t="s">
        <v>54</v>
      </c>
      <c r="M47" s="18"/>
      <c r="N47" s="14"/>
      <c r="O47" s="17"/>
      <c r="P47" s="11" t="s">
        <v>54</v>
      </c>
      <c r="Q47" s="18"/>
      <c r="R47" s="88"/>
      <c r="S47" s="11" t="s">
        <v>55</v>
      </c>
      <c r="T47" s="11" t="s">
        <v>54</v>
      </c>
      <c r="U47" s="14"/>
      <c r="V47" s="11" t="s">
        <v>51</v>
      </c>
      <c r="W47" s="11"/>
      <c r="X47" s="11" t="s">
        <v>52</v>
      </c>
    </row>
    <row r="48" spans="1:24" ht="16.5" thickBot="1">
      <c r="A48" s="87"/>
      <c r="B48" s="15" t="s">
        <v>63</v>
      </c>
      <c r="C48" s="12"/>
      <c r="D48" s="17"/>
      <c r="E48" s="12"/>
      <c r="F48" s="84"/>
      <c r="G48" s="12"/>
      <c r="H48" s="12" t="s">
        <v>160</v>
      </c>
      <c r="I48" s="12"/>
      <c r="J48" s="14"/>
      <c r="K48" s="12"/>
      <c r="L48" s="11" t="s">
        <v>160</v>
      </c>
      <c r="M48" s="12"/>
      <c r="N48" s="12"/>
      <c r="O48" s="11"/>
      <c r="P48" s="14"/>
      <c r="Q48" s="12"/>
      <c r="R48" s="88"/>
      <c r="S48" s="18" t="s">
        <v>160</v>
      </c>
      <c r="T48" s="18"/>
      <c r="U48" s="14"/>
      <c r="V48" s="17"/>
      <c r="W48" s="12"/>
      <c r="X48" s="11"/>
    </row>
    <row r="49" spans="1:24" customFormat="1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customFormat="1" ht="18">
      <c r="A50" s="91" t="s">
        <v>141</v>
      </c>
      <c r="B50" s="91"/>
      <c r="C50" s="91"/>
      <c r="D50" s="91"/>
      <c r="E50" s="91"/>
      <c r="F50" s="1"/>
      <c r="G50" s="91" t="s">
        <v>141</v>
      </c>
      <c r="H50" s="91"/>
      <c r="I50" s="91"/>
      <c r="J50" s="9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customFormat="1" ht="18.75">
      <c r="A51" s="49" t="s">
        <v>48</v>
      </c>
      <c r="B51" s="92" t="s">
        <v>142</v>
      </c>
      <c r="C51" s="93"/>
      <c r="D51" s="93"/>
      <c r="E51" s="94"/>
      <c r="F51" s="1"/>
      <c r="G51" s="48" t="s">
        <v>148</v>
      </c>
      <c r="H51" s="92" t="s">
        <v>149</v>
      </c>
      <c r="I51" s="93"/>
      <c r="J51" s="94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customFormat="1" ht="18.75">
      <c r="A52" s="49" t="s">
        <v>56</v>
      </c>
      <c r="B52" s="92" t="s">
        <v>143</v>
      </c>
      <c r="C52" s="93"/>
      <c r="D52" s="93"/>
      <c r="E52" s="94"/>
      <c r="F52" s="1"/>
      <c r="G52" s="48" t="s">
        <v>59</v>
      </c>
      <c r="H52" s="92" t="s">
        <v>150</v>
      </c>
      <c r="I52" s="93"/>
      <c r="J52" s="94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customFormat="1" ht="18.75">
      <c r="A53" s="49" t="s">
        <v>144</v>
      </c>
      <c r="B53" s="92" t="s">
        <v>145</v>
      </c>
      <c r="C53" s="93"/>
      <c r="D53" s="93"/>
      <c r="E53" s="94"/>
      <c r="F53" s="1"/>
      <c r="G53" s="48" t="s">
        <v>62</v>
      </c>
      <c r="H53" s="92" t="s">
        <v>151</v>
      </c>
      <c r="I53" s="93"/>
      <c r="J53" s="94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customFormat="1" ht="18.75">
      <c r="A54" s="49" t="s">
        <v>57</v>
      </c>
      <c r="B54" s="92" t="s">
        <v>146</v>
      </c>
      <c r="C54" s="93"/>
      <c r="D54" s="93"/>
      <c r="E54" s="94"/>
      <c r="F54" s="1"/>
      <c r="G54" s="48" t="s">
        <v>63</v>
      </c>
      <c r="H54" s="92" t="s">
        <v>152</v>
      </c>
      <c r="I54" s="93"/>
      <c r="J54" s="94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customFormat="1" ht="18">
      <c r="A55" s="49" t="s">
        <v>58</v>
      </c>
      <c r="B55" s="92" t="s">
        <v>147</v>
      </c>
      <c r="C55" s="93"/>
      <c r="D55" s="93"/>
      <c r="E55" s="94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customFormat="1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>
      <c r="A57" s="22" t="s">
        <v>51</v>
      </c>
      <c r="C57" s="50">
        <f>COUNTIF(C7:C48,$A$57)</f>
        <v>4</v>
      </c>
      <c r="D57" s="50">
        <f>COUNTIF(D7:D48,$A$57)</f>
        <v>4</v>
      </c>
      <c r="E57" s="50">
        <f>COUNTIF(E7:E48,$A$57)</f>
        <v>4</v>
      </c>
      <c r="F57" s="50">
        <f>COUNTIF(F7:F48,$A$57)</f>
        <v>4</v>
      </c>
      <c r="G57" s="50">
        <f t="shared" ref="G57:W57" si="0">COUNTIF(G7:G48,$A$57)</f>
        <v>4</v>
      </c>
      <c r="H57" s="50">
        <f>COUNTIF(H8:H48,$A$57)</f>
        <v>4</v>
      </c>
      <c r="I57" s="50">
        <f t="shared" si="0"/>
        <v>4</v>
      </c>
      <c r="J57" s="50">
        <f>COUNTIF(J7:J47,$A$57)</f>
        <v>4</v>
      </c>
      <c r="K57" s="50">
        <f>COUNTIF(K7:K48,$A$57)</f>
        <v>4</v>
      </c>
      <c r="L57" s="50">
        <f>COUNTIF(L7:L48,$A$57)</f>
        <v>4</v>
      </c>
      <c r="M57" s="50">
        <f t="shared" si="0"/>
        <v>4</v>
      </c>
      <c r="N57" s="50">
        <f t="shared" si="0"/>
        <v>4</v>
      </c>
      <c r="O57" s="50">
        <f t="shared" si="0"/>
        <v>4</v>
      </c>
      <c r="P57" s="50">
        <f>COUNTIF(P7:P48,$A$57)</f>
        <v>4</v>
      </c>
      <c r="Q57" s="56">
        <f>COUNTIF(Q7:Q48,$A$57)</f>
        <v>4</v>
      </c>
      <c r="R57" s="56">
        <f>COUNTIF(R8:R48,$A$57)</f>
        <v>4</v>
      </c>
      <c r="S57" s="50">
        <f>COUNTIF(S7:S47,$A$57)</f>
        <v>4</v>
      </c>
      <c r="T57" s="50">
        <f t="shared" si="0"/>
        <v>4</v>
      </c>
      <c r="U57" s="50">
        <f>COUNTIF(U7:U46,$A$57)</f>
        <v>4</v>
      </c>
      <c r="V57" s="50">
        <f t="shared" si="0"/>
        <v>4</v>
      </c>
      <c r="W57" s="50">
        <f t="shared" si="0"/>
        <v>4</v>
      </c>
      <c r="X57" s="50">
        <f>COUNTIF(X8:X48,$A$57)</f>
        <v>4</v>
      </c>
    </row>
    <row r="58" spans="1:24">
      <c r="A58" s="22" t="s">
        <v>54</v>
      </c>
      <c r="C58" s="50">
        <f>COUNTIF(C7:C48,$A$58)</f>
        <v>4</v>
      </c>
      <c r="D58" s="50">
        <f>COUNTIF(D7:D48,$A$58)</f>
        <v>4</v>
      </c>
      <c r="E58" s="50">
        <f>COUNTIF(E8:E48,$A$58)</f>
        <v>4</v>
      </c>
      <c r="F58" s="50">
        <f>COUNTIF(F7:F48,$A$58)</f>
        <v>4</v>
      </c>
      <c r="G58" s="50">
        <f t="shared" ref="G58:W58" si="1">COUNTIF(G7:G48,$A$58)</f>
        <v>4</v>
      </c>
      <c r="H58" s="50">
        <f>COUNTIF(H8:H48,$A$58)</f>
        <v>4</v>
      </c>
      <c r="I58" s="50">
        <f t="shared" si="1"/>
        <v>4</v>
      </c>
      <c r="J58" s="50">
        <f>COUNTIF(J7:J47,$A$58)</f>
        <v>4</v>
      </c>
      <c r="K58" s="50">
        <f>COUNTIF(K8:K48,$A$58)</f>
        <v>4</v>
      </c>
      <c r="L58" s="50">
        <f>COUNTIF(L7:L48,$A$58)</f>
        <v>4</v>
      </c>
      <c r="M58" s="50">
        <f t="shared" si="1"/>
        <v>4</v>
      </c>
      <c r="N58" s="50">
        <f t="shared" si="1"/>
        <v>4</v>
      </c>
      <c r="O58" s="50">
        <f t="shared" si="1"/>
        <v>4</v>
      </c>
      <c r="P58" s="50">
        <f>COUNTIF(P7:P48,$A$58)</f>
        <v>4</v>
      </c>
      <c r="Q58" s="56">
        <f>COUNTIF(Q7:Q48,$A$58)</f>
        <v>4</v>
      </c>
      <c r="R58" s="56">
        <f>COUNTIF(R8:R48,$A$58)</f>
        <v>4</v>
      </c>
      <c r="S58" s="50">
        <f>COUNTIF(S7:S47,$A$58)</f>
        <v>4</v>
      </c>
      <c r="T58" s="50">
        <f t="shared" si="1"/>
        <v>4</v>
      </c>
      <c r="U58" s="50">
        <f>COUNTIF(U7:U46,$A$58)</f>
        <v>4</v>
      </c>
      <c r="V58" s="50">
        <f t="shared" si="1"/>
        <v>4</v>
      </c>
      <c r="W58" s="50">
        <f t="shared" si="1"/>
        <v>4</v>
      </c>
      <c r="X58" s="50">
        <f>COUNTIF(X8:X48,$A$58)</f>
        <v>4</v>
      </c>
    </row>
    <row r="59" spans="1:24">
      <c r="A59" s="22" t="s">
        <v>55</v>
      </c>
      <c r="C59" s="50">
        <f>COUNTIF(C7:C48,$A$59)</f>
        <v>4</v>
      </c>
      <c r="D59" s="50">
        <f>COUNTIF(D7:D48,$A$59)</f>
        <v>4</v>
      </c>
      <c r="E59" s="50">
        <f>COUNTIF(E8:E48,$A$59)</f>
        <v>4</v>
      </c>
      <c r="F59" s="50">
        <f>COUNTIF(F7:F48,$A$59)</f>
        <v>4</v>
      </c>
      <c r="G59" s="50">
        <f t="shared" ref="G59:W59" si="2">COUNTIF(G7:G48,$A$59)</f>
        <v>4</v>
      </c>
      <c r="H59" s="50">
        <f>COUNTIF(H8:H48,$A$59)</f>
        <v>4</v>
      </c>
      <c r="I59" s="50">
        <f t="shared" si="2"/>
        <v>4</v>
      </c>
      <c r="J59" s="50">
        <f>COUNTIF(J7:J47,$A$59)</f>
        <v>4</v>
      </c>
      <c r="K59" s="50">
        <f>COUNTIF(K8:K48,$A$59)</f>
        <v>4</v>
      </c>
      <c r="L59" s="50">
        <f>COUNTIF(L7:L48,$A$59)</f>
        <v>4</v>
      </c>
      <c r="M59" s="50">
        <f t="shared" si="2"/>
        <v>4</v>
      </c>
      <c r="N59" s="50">
        <f t="shared" si="2"/>
        <v>4</v>
      </c>
      <c r="O59" s="50">
        <f t="shared" si="2"/>
        <v>4</v>
      </c>
      <c r="P59" s="50">
        <f>COUNTIF(P7:P48,$A$59)</f>
        <v>4</v>
      </c>
      <c r="Q59" s="56">
        <f>COUNTIF(Q7:Q48,$A$59)</f>
        <v>4</v>
      </c>
      <c r="R59" s="56">
        <f>COUNTIF(R8:R48,$A$59)</f>
        <v>4</v>
      </c>
      <c r="S59" s="50">
        <f>COUNTIF(S7:S47,$A$59)</f>
        <v>4</v>
      </c>
      <c r="T59" s="50">
        <f t="shared" si="2"/>
        <v>4</v>
      </c>
      <c r="U59" s="50">
        <f>COUNTIF(U7:U46,$A$59)</f>
        <v>4</v>
      </c>
      <c r="V59" s="50">
        <f t="shared" si="2"/>
        <v>4</v>
      </c>
      <c r="W59" s="50">
        <f t="shared" si="2"/>
        <v>4</v>
      </c>
      <c r="X59" s="50">
        <f>COUNTIF(X8:X48,$A$59)</f>
        <v>4</v>
      </c>
    </row>
    <row r="60" spans="1:24">
      <c r="A60" s="22" t="s">
        <v>50</v>
      </c>
      <c r="C60" s="50">
        <f t="shared" ref="C60:I60" si="3">COUNTIF(C5:C48,$A$60)</f>
        <v>5</v>
      </c>
      <c r="D60" s="50">
        <f t="shared" si="3"/>
        <v>5</v>
      </c>
      <c r="E60" s="50">
        <f t="shared" si="3"/>
        <v>5</v>
      </c>
      <c r="F60" s="50">
        <f t="shared" si="3"/>
        <v>5</v>
      </c>
      <c r="G60" s="50">
        <f t="shared" si="3"/>
        <v>5</v>
      </c>
      <c r="H60" s="50">
        <f t="shared" si="3"/>
        <v>5</v>
      </c>
      <c r="I60" s="50">
        <f t="shared" si="3"/>
        <v>5</v>
      </c>
      <c r="J60" s="50">
        <f>COUNTIF(J5:J47,$A$60)</f>
        <v>5</v>
      </c>
      <c r="K60" s="50">
        <f t="shared" ref="K60:R60" si="4">COUNTIF(K5:K48,$A$60)</f>
        <v>5</v>
      </c>
      <c r="L60" s="50">
        <f>COUNTIF(L5:L48,$A$60)</f>
        <v>5</v>
      </c>
      <c r="M60" s="50">
        <f t="shared" si="4"/>
        <v>5</v>
      </c>
      <c r="N60" s="50">
        <f t="shared" si="4"/>
        <v>5</v>
      </c>
      <c r="O60" s="50">
        <f t="shared" si="4"/>
        <v>5</v>
      </c>
      <c r="P60" s="50">
        <f t="shared" si="4"/>
        <v>5</v>
      </c>
      <c r="Q60" s="56">
        <f t="shared" si="4"/>
        <v>5</v>
      </c>
      <c r="R60" s="56">
        <f t="shared" si="4"/>
        <v>5</v>
      </c>
      <c r="S60" s="50">
        <f>COUNTIF(S5:S47,$A$60)</f>
        <v>5</v>
      </c>
      <c r="T60" s="50">
        <f>COUNTIF(T5:T48,$A$60)</f>
        <v>5</v>
      </c>
      <c r="U60" s="50">
        <f>COUNTIF(U5:U46,$A$60)</f>
        <v>5</v>
      </c>
      <c r="V60" s="50">
        <f>COUNTIF(V5:V48,$A$60)</f>
        <v>5</v>
      </c>
      <c r="W60" s="50">
        <f>COUNTIF(W5:W48,$A$60)</f>
        <v>5</v>
      </c>
      <c r="X60" s="50">
        <f>COUNTIF(X5:X48,$A$60)</f>
        <v>5</v>
      </c>
    </row>
    <row r="61" spans="1:24">
      <c r="A61" s="22" t="s">
        <v>49</v>
      </c>
      <c r="C61" s="50">
        <f t="shared" ref="C61:I61" si="5">COUNTIF(C5:C48,$A$61)</f>
        <v>5</v>
      </c>
      <c r="D61" s="50">
        <f t="shared" si="5"/>
        <v>5</v>
      </c>
      <c r="E61" s="50">
        <f t="shared" si="5"/>
        <v>5</v>
      </c>
      <c r="F61" s="50">
        <f t="shared" si="5"/>
        <v>5</v>
      </c>
      <c r="G61" s="50">
        <f t="shared" si="5"/>
        <v>5</v>
      </c>
      <c r="H61" s="50">
        <f t="shared" si="5"/>
        <v>5</v>
      </c>
      <c r="I61" s="50">
        <f t="shared" si="5"/>
        <v>5</v>
      </c>
      <c r="J61" s="50">
        <f>COUNTIF(J5:J47,$A$61)</f>
        <v>5</v>
      </c>
      <c r="K61" s="50">
        <f t="shared" ref="K61:R61" si="6">COUNTIF(K5:K48,$A$61)</f>
        <v>5</v>
      </c>
      <c r="L61" s="50">
        <f>COUNTIF(L5:L48,$A$61)</f>
        <v>5</v>
      </c>
      <c r="M61" s="50">
        <f t="shared" si="6"/>
        <v>5</v>
      </c>
      <c r="N61" s="50">
        <f t="shared" si="6"/>
        <v>5</v>
      </c>
      <c r="O61" s="50">
        <f t="shared" si="6"/>
        <v>5</v>
      </c>
      <c r="P61" s="50">
        <f t="shared" si="6"/>
        <v>5</v>
      </c>
      <c r="Q61" s="56">
        <f t="shared" si="6"/>
        <v>5</v>
      </c>
      <c r="R61" s="56">
        <f t="shared" si="6"/>
        <v>5</v>
      </c>
      <c r="S61" s="50">
        <f>COUNTIF(S5:S47,$A$61)</f>
        <v>5</v>
      </c>
      <c r="T61" s="50">
        <f>COUNTIF(T5:T48,$A$61)</f>
        <v>5</v>
      </c>
      <c r="U61" s="50">
        <f>COUNTIF(U5:U46,$A$61)</f>
        <v>5</v>
      </c>
      <c r="V61" s="50">
        <f>COUNTIF(V5:V48,$A$61)</f>
        <v>5</v>
      </c>
      <c r="W61" s="50">
        <f>COUNTIF(W5:W48,$A$61)</f>
        <v>5</v>
      </c>
      <c r="X61" s="50">
        <f>COUNTIF(X5:X48,$A$61)</f>
        <v>5</v>
      </c>
    </row>
    <row r="62" spans="1:24" ht="15.75">
      <c r="A62" s="23" t="s">
        <v>53</v>
      </c>
      <c r="C62" s="50">
        <f t="shared" ref="C62:I62" si="7">COUNTIF(C5:C48,$A$62)</f>
        <v>5</v>
      </c>
      <c r="D62" s="50">
        <f t="shared" si="7"/>
        <v>5</v>
      </c>
      <c r="E62" s="50">
        <f t="shared" si="7"/>
        <v>5</v>
      </c>
      <c r="F62" s="50">
        <f t="shared" si="7"/>
        <v>5</v>
      </c>
      <c r="G62" s="50">
        <f t="shared" si="7"/>
        <v>5</v>
      </c>
      <c r="H62" s="50">
        <f t="shared" si="7"/>
        <v>5</v>
      </c>
      <c r="I62" s="50">
        <f t="shared" si="7"/>
        <v>5</v>
      </c>
      <c r="J62" s="50">
        <f>COUNTIF(J5:J47,$A$62)</f>
        <v>5</v>
      </c>
      <c r="K62" s="50">
        <f>COUNTIF(K5:K48,$A$62)</f>
        <v>5</v>
      </c>
      <c r="L62" s="50">
        <f>COUNTIF(L5:L48,$A$62)</f>
        <v>5</v>
      </c>
      <c r="M62" s="50">
        <f>COUNTIF(M5:M48,$A$62)</f>
        <v>5</v>
      </c>
      <c r="N62" s="50">
        <f>COUNTIF(N5:N48,$A$62)</f>
        <v>5</v>
      </c>
      <c r="O62" s="50">
        <f>COUNTIF(O5:O48,$A$62)</f>
        <v>5</v>
      </c>
      <c r="P62" s="50">
        <f>COUNTIF(P7:P48,$A$62)</f>
        <v>5</v>
      </c>
      <c r="Q62" s="56">
        <f>COUNTIF(Q5:Q48,$A$62)</f>
        <v>5</v>
      </c>
      <c r="R62" s="56">
        <f>COUNTIF(R5:R48,$A$62)</f>
        <v>5</v>
      </c>
      <c r="S62" s="50">
        <f>COUNTIF(S5:S47,$A$62)</f>
        <v>5</v>
      </c>
      <c r="T62" s="50">
        <f>COUNTIF(T5:T48,$A$62)</f>
        <v>5</v>
      </c>
      <c r="U62" s="50">
        <f>COUNTIF(U5:U46,$A$62)</f>
        <v>5</v>
      </c>
      <c r="V62" s="50">
        <f>COUNTIF(V5:V48,$A$62)</f>
        <v>5</v>
      </c>
      <c r="W62" s="50">
        <f>COUNTIF(W5:W48,$A$62)</f>
        <v>5</v>
      </c>
      <c r="X62" s="50">
        <f>COUNTIF(X5:X48,$A$62)</f>
        <v>5</v>
      </c>
    </row>
    <row r="63" spans="1:24">
      <c r="A63" s="22" t="s">
        <v>52</v>
      </c>
      <c r="C63" s="50">
        <f t="shared" ref="C63:I63" si="8">COUNTIF(C5:C48,$A$63)</f>
        <v>4</v>
      </c>
      <c r="D63" s="50">
        <f t="shared" si="8"/>
        <v>4</v>
      </c>
      <c r="E63" s="50">
        <f t="shared" si="8"/>
        <v>4</v>
      </c>
      <c r="F63" s="50">
        <f t="shared" si="8"/>
        <v>4</v>
      </c>
      <c r="G63" s="50">
        <f t="shared" si="8"/>
        <v>4</v>
      </c>
      <c r="H63" s="50">
        <f t="shared" si="8"/>
        <v>4</v>
      </c>
      <c r="I63" s="50">
        <f t="shared" si="8"/>
        <v>4</v>
      </c>
      <c r="J63" s="50">
        <f>COUNTIF(J5:J47,$A$63)</f>
        <v>4</v>
      </c>
      <c r="K63" s="50">
        <f>COUNTIF(K5:K48,$A$63)</f>
        <v>4</v>
      </c>
      <c r="L63" s="50">
        <f>COUNTIF(L5:L48,$A$63)</f>
        <v>4</v>
      </c>
      <c r="M63" s="50">
        <f>COUNTIF(M5:M48,$A$63)</f>
        <v>4</v>
      </c>
      <c r="N63" s="50">
        <f>COUNTIF(N5:N48,$A$63)</f>
        <v>4</v>
      </c>
      <c r="O63" s="50">
        <f>COUNTIF(O5:O48,$A$63)</f>
        <v>4</v>
      </c>
      <c r="P63" s="50">
        <f>COUNTIF(P7:P48,$A$63)</f>
        <v>4</v>
      </c>
      <c r="Q63" s="56">
        <f>COUNTIF(Q5:Q48,$A$63)</f>
        <v>4</v>
      </c>
      <c r="R63" s="56">
        <f>COUNTIF(R5:R48,$A$63)</f>
        <v>4</v>
      </c>
      <c r="S63" s="50">
        <f>COUNTIF(S5:S47,$A$63)</f>
        <v>4</v>
      </c>
      <c r="T63" s="50">
        <f>COUNTIF(T5:T48,$A$63)</f>
        <v>4</v>
      </c>
      <c r="U63" s="50">
        <f>COUNTIF(U5:U46,$A$63)</f>
        <v>4</v>
      </c>
      <c r="V63" s="50">
        <f>COUNTIF(V5:V48,$A$63)</f>
        <v>4</v>
      </c>
      <c r="W63" s="50">
        <f>COUNTIF(W5:W48,$A$63)</f>
        <v>4</v>
      </c>
      <c r="X63" s="50">
        <f>COUNTIF(X5:X48,$A$63)</f>
        <v>4</v>
      </c>
    </row>
    <row r="64" spans="1:24">
      <c r="A64" s="22" t="s">
        <v>160</v>
      </c>
      <c r="C64" s="51">
        <f>COUNTIF(C6:C49,$A$64)</f>
        <v>1</v>
      </c>
      <c r="D64" s="51">
        <f t="shared" ref="D64:X64" si="9">COUNTIF(D6:D49,$A$64)</f>
        <v>1</v>
      </c>
      <c r="E64" s="51">
        <f t="shared" si="9"/>
        <v>1</v>
      </c>
      <c r="F64" s="51">
        <f t="shared" si="9"/>
        <v>1</v>
      </c>
      <c r="G64" s="51">
        <f t="shared" si="9"/>
        <v>1</v>
      </c>
      <c r="H64" s="51">
        <f t="shared" si="9"/>
        <v>1</v>
      </c>
      <c r="I64" s="51">
        <f t="shared" si="9"/>
        <v>1</v>
      </c>
      <c r="J64" s="51">
        <f t="shared" si="9"/>
        <v>1</v>
      </c>
      <c r="K64" s="51">
        <f t="shared" si="9"/>
        <v>1</v>
      </c>
      <c r="L64" s="51">
        <f t="shared" si="9"/>
        <v>1</v>
      </c>
      <c r="M64" s="51">
        <f t="shared" si="9"/>
        <v>1</v>
      </c>
      <c r="N64" s="51">
        <f t="shared" si="9"/>
        <v>1</v>
      </c>
      <c r="O64" s="51">
        <f t="shared" si="9"/>
        <v>1</v>
      </c>
      <c r="P64" s="51">
        <f t="shared" si="9"/>
        <v>1</v>
      </c>
      <c r="Q64" s="56">
        <f t="shared" si="9"/>
        <v>1</v>
      </c>
      <c r="R64" s="56">
        <f t="shared" si="9"/>
        <v>1</v>
      </c>
      <c r="S64" s="51">
        <f t="shared" si="9"/>
        <v>1</v>
      </c>
      <c r="T64" s="51">
        <f t="shared" si="9"/>
        <v>1</v>
      </c>
      <c r="U64" s="51">
        <f t="shared" si="9"/>
        <v>1</v>
      </c>
      <c r="V64" s="51">
        <f t="shared" si="9"/>
        <v>1</v>
      </c>
      <c r="W64" s="51">
        <f t="shared" si="9"/>
        <v>1</v>
      </c>
      <c r="X64" s="51">
        <f t="shared" si="9"/>
        <v>1</v>
      </c>
    </row>
    <row r="65" spans="1:24">
      <c r="A65" s="22" t="s">
        <v>69</v>
      </c>
      <c r="C65" s="50">
        <f>SUM(C57:C64)</f>
        <v>32</v>
      </c>
      <c r="D65" s="51">
        <f t="shared" ref="D65:X65" si="10">SUM(D57:D64)</f>
        <v>32</v>
      </c>
      <c r="E65" s="51">
        <f t="shared" si="10"/>
        <v>32</v>
      </c>
      <c r="F65" s="51">
        <f t="shared" si="10"/>
        <v>32</v>
      </c>
      <c r="G65" s="51">
        <f t="shared" si="10"/>
        <v>32</v>
      </c>
      <c r="H65" s="51">
        <f t="shared" si="10"/>
        <v>32</v>
      </c>
      <c r="I65" s="51">
        <f t="shared" si="10"/>
        <v>32</v>
      </c>
      <c r="J65" s="51">
        <f t="shared" si="10"/>
        <v>32</v>
      </c>
      <c r="K65" s="51">
        <f t="shared" si="10"/>
        <v>32</v>
      </c>
      <c r="L65" s="51">
        <f t="shared" si="10"/>
        <v>32</v>
      </c>
      <c r="M65" s="51">
        <f t="shared" si="10"/>
        <v>32</v>
      </c>
      <c r="N65" s="51">
        <f t="shared" si="10"/>
        <v>32</v>
      </c>
      <c r="O65" s="51">
        <f t="shared" si="10"/>
        <v>32</v>
      </c>
      <c r="P65" s="51">
        <f t="shared" si="10"/>
        <v>32</v>
      </c>
      <c r="Q65" s="56">
        <f t="shared" si="10"/>
        <v>32</v>
      </c>
      <c r="R65" s="56">
        <f t="shared" si="10"/>
        <v>32</v>
      </c>
      <c r="S65" s="51">
        <f t="shared" si="10"/>
        <v>32</v>
      </c>
      <c r="T65" s="51">
        <f t="shared" si="10"/>
        <v>32</v>
      </c>
      <c r="U65" s="51">
        <f t="shared" si="10"/>
        <v>32</v>
      </c>
      <c r="V65" s="51">
        <f t="shared" si="10"/>
        <v>32</v>
      </c>
      <c r="W65" s="51">
        <f t="shared" si="10"/>
        <v>32</v>
      </c>
      <c r="X65" s="51">
        <f t="shared" si="10"/>
        <v>32</v>
      </c>
    </row>
  </sheetData>
  <mergeCells count="43">
    <mergeCell ref="B52:E52"/>
    <mergeCell ref="B53:E53"/>
    <mergeCell ref="B54:E54"/>
    <mergeCell ref="B55:E55"/>
    <mergeCell ref="H51:J51"/>
    <mergeCell ref="H52:J52"/>
    <mergeCell ref="H53:J53"/>
    <mergeCell ref="H54:J54"/>
    <mergeCell ref="G50:J50"/>
    <mergeCell ref="A50:E50"/>
    <mergeCell ref="B51:E51"/>
    <mergeCell ref="A1:X1"/>
    <mergeCell ref="A2:X2"/>
    <mergeCell ref="A3:X3"/>
    <mergeCell ref="A4:X4"/>
    <mergeCell ref="A7:A13"/>
    <mergeCell ref="D11:D13"/>
    <mergeCell ref="G11:G13"/>
    <mergeCell ref="M11:M13"/>
    <mergeCell ref="X11:X13"/>
    <mergeCell ref="A21:A27"/>
    <mergeCell ref="I25:I27"/>
    <mergeCell ref="L25:L27"/>
    <mergeCell ref="O25:O27"/>
    <mergeCell ref="W18:W20"/>
    <mergeCell ref="A28:A34"/>
    <mergeCell ref="H32:H34"/>
    <mergeCell ref="K32:K34"/>
    <mergeCell ref="P32:P34"/>
    <mergeCell ref="T32:T34"/>
    <mergeCell ref="S25:S27"/>
    <mergeCell ref="A14:A20"/>
    <mergeCell ref="C18:C20"/>
    <mergeCell ref="E18:E20"/>
    <mergeCell ref="N18:N20"/>
    <mergeCell ref="U39:U41"/>
    <mergeCell ref="V39:V41"/>
    <mergeCell ref="A42:A48"/>
    <mergeCell ref="F46:F48"/>
    <mergeCell ref="R46:R48"/>
    <mergeCell ref="A35:A41"/>
    <mergeCell ref="J39:J41"/>
    <mergeCell ref="Q39:Q41"/>
  </mergeCells>
  <conditionalFormatting sqref="A3:B4">
    <cfRule type="containsText" dxfId="8" priority="165" operator="containsText" text="MA203">
      <formula>NOT(ISERROR(SEARCH("MA203",A3)))</formula>
    </cfRule>
  </conditionalFormatting>
  <conditionalFormatting sqref="G1:G5 G49:G1048576">
    <cfRule type="containsText" dxfId="7" priority="27" operator="containsText" text="PD">
      <formula>NOT(ISERROR(SEARCH("PD",G1)))</formula>
    </cfRule>
  </conditionalFormatting>
  <pageMargins left="0.34" right="0.17" top="0.22" bottom="0.19" header="0.23" footer="0.17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1"/>
  <sheetViews>
    <sheetView workbookViewId="0">
      <selection activeCell="J33" sqref="J33"/>
    </sheetView>
  </sheetViews>
  <sheetFormatPr defaultRowHeight="15"/>
  <cols>
    <col min="1" max="1" width="5.7109375" bestFit="1" customWidth="1"/>
    <col min="2" max="2" width="29.42578125" style="45" bestFit="1" customWidth="1"/>
    <col min="3" max="3" width="27.85546875" style="45" customWidth="1"/>
    <col min="4" max="4" width="4.85546875" customWidth="1"/>
    <col min="5" max="5" width="5.140625" bestFit="1" customWidth="1"/>
    <col min="6" max="6" width="24.42578125" bestFit="1" customWidth="1"/>
    <col min="7" max="7" width="19" customWidth="1"/>
    <col min="8" max="8" width="33.42578125" bestFit="1" customWidth="1"/>
    <col min="16" max="16" width="17.42578125" bestFit="1" customWidth="1"/>
    <col min="17" max="17" width="24.28515625" bestFit="1" customWidth="1"/>
  </cols>
  <sheetData>
    <row r="1" spans="1:10">
      <c r="A1" s="108" t="s">
        <v>207</v>
      </c>
      <c r="B1" s="108"/>
      <c r="C1" s="108"/>
      <c r="D1" s="108"/>
      <c r="E1" s="108"/>
      <c r="F1" s="108"/>
      <c r="G1" s="108"/>
      <c r="H1" s="108"/>
    </row>
    <row r="2" spans="1:10">
      <c r="A2" s="108" t="s">
        <v>70</v>
      </c>
      <c r="B2" s="108"/>
      <c r="C2" s="108"/>
      <c r="D2" s="24"/>
      <c r="E2" s="108" t="s">
        <v>71</v>
      </c>
      <c r="F2" s="108"/>
      <c r="G2" s="108"/>
      <c r="H2" s="109"/>
    </row>
    <row r="3" spans="1:10" ht="25.5" customHeight="1">
      <c r="A3" s="70" t="s">
        <v>72</v>
      </c>
      <c r="B3" s="25" t="s">
        <v>73</v>
      </c>
      <c r="C3" s="25" t="s">
        <v>74</v>
      </c>
      <c r="D3" s="24"/>
      <c r="E3" s="26" t="s">
        <v>72</v>
      </c>
      <c r="F3" s="27" t="s">
        <v>75</v>
      </c>
      <c r="G3" s="28" t="s">
        <v>76</v>
      </c>
      <c r="H3" s="28" t="s">
        <v>77</v>
      </c>
    </row>
    <row r="4" spans="1:10" ht="14.1" customHeight="1">
      <c r="A4" s="29">
        <v>1</v>
      </c>
      <c r="B4" s="57" t="s">
        <v>78</v>
      </c>
      <c r="C4" s="57" t="s">
        <v>79</v>
      </c>
      <c r="D4" s="24"/>
      <c r="E4" s="30">
        <v>1</v>
      </c>
      <c r="F4" s="31" t="s">
        <v>80</v>
      </c>
      <c r="G4" s="31" t="s">
        <v>81</v>
      </c>
      <c r="H4" s="31" t="s">
        <v>169</v>
      </c>
    </row>
    <row r="5" spans="1:10" ht="14.1" customHeight="1">
      <c r="A5" s="29">
        <v>2</v>
      </c>
      <c r="B5" s="57" t="s">
        <v>82</v>
      </c>
      <c r="C5" s="57" t="s">
        <v>83</v>
      </c>
      <c r="D5" s="24"/>
      <c r="E5" s="30">
        <v>2</v>
      </c>
      <c r="F5" s="31" t="s">
        <v>84</v>
      </c>
      <c r="G5" s="31" t="s">
        <v>85</v>
      </c>
      <c r="H5" s="31" t="s">
        <v>94</v>
      </c>
    </row>
    <row r="6" spans="1:10" ht="14.1" customHeight="1">
      <c r="A6" s="29">
        <v>3</v>
      </c>
      <c r="B6" s="57" t="s">
        <v>86</v>
      </c>
      <c r="C6" s="68" t="s">
        <v>208</v>
      </c>
      <c r="D6" s="24"/>
      <c r="E6" s="30">
        <v>3</v>
      </c>
      <c r="F6" s="31" t="s">
        <v>87</v>
      </c>
      <c r="G6" s="31" t="s">
        <v>88</v>
      </c>
      <c r="H6" s="31" t="s">
        <v>177</v>
      </c>
    </row>
    <row r="7" spans="1:10" ht="14.1" customHeight="1">
      <c r="A7" s="29">
        <v>4</v>
      </c>
      <c r="B7" s="57" t="s">
        <v>89</v>
      </c>
      <c r="C7" s="58" t="s">
        <v>90</v>
      </c>
      <c r="D7" s="24"/>
      <c r="E7" s="30">
        <v>4</v>
      </c>
      <c r="F7" s="31" t="s">
        <v>95</v>
      </c>
      <c r="G7" s="31" t="s">
        <v>92</v>
      </c>
      <c r="H7" s="31" t="s">
        <v>178</v>
      </c>
    </row>
    <row r="8" spans="1:10" ht="14.1" customHeight="1">
      <c r="A8" s="29">
        <v>5</v>
      </c>
      <c r="B8" s="57" t="s">
        <v>93</v>
      </c>
      <c r="C8" s="58" t="s">
        <v>155</v>
      </c>
      <c r="D8" s="24"/>
      <c r="E8" s="30">
        <v>5</v>
      </c>
      <c r="F8" s="31" t="s">
        <v>91</v>
      </c>
      <c r="G8" s="31" t="s">
        <v>96</v>
      </c>
      <c r="H8" s="31" t="s">
        <v>172</v>
      </c>
    </row>
    <row r="9" spans="1:10" ht="14.1" customHeight="1">
      <c r="A9" s="24"/>
      <c r="B9" s="32"/>
      <c r="C9" s="32"/>
      <c r="D9" s="24"/>
      <c r="E9" s="30">
        <v>6</v>
      </c>
      <c r="F9" s="59" t="s">
        <v>156</v>
      </c>
      <c r="G9" s="31" t="s">
        <v>157</v>
      </c>
      <c r="H9" s="74" t="s">
        <v>186</v>
      </c>
      <c r="J9" s="33"/>
    </row>
    <row r="10" spans="1:10" ht="14.1" customHeight="1">
      <c r="A10" s="108" t="s">
        <v>97</v>
      </c>
      <c r="B10" s="108"/>
      <c r="C10" s="108"/>
      <c r="D10" s="24"/>
      <c r="E10" s="30">
        <v>7</v>
      </c>
      <c r="F10" s="31" t="s">
        <v>170</v>
      </c>
      <c r="G10" s="31" t="s">
        <v>171</v>
      </c>
      <c r="H10" s="31"/>
    </row>
    <row r="11" spans="1:10" ht="14.1" customHeight="1">
      <c r="A11" s="66" t="s">
        <v>72</v>
      </c>
      <c r="B11" s="25" t="s">
        <v>73</v>
      </c>
      <c r="C11" s="25" t="s">
        <v>74</v>
      </c>
      <c r="D11" s="24"/>
      <c r="E11" s="30">
        <v>8</v>
      </c>
      <c r="F11" s="31" t="s">
        <v>174</v>
      </c>
      <c r="G11" s="31"/>
      <c r="H11" s="31" t="s">
        <v>25</v>
      </c>
    </row>
    <row r="12" spans="1:10" ht="14.1" customHeight="1">
      <c r="A12" s="17">
        <v>1</v>
      </c>
      <c r="B12" s="57" t="s">
        <v>98</v>
      </c>
      <c r="C12" s="57" t="s">
        <v>99</v>
      </c>
      <c r="D12" s="24"/>
      <c r="E12" s="30">
        <v>9</v>
      </c>
      <c r="F12" s="31" t="s">
        <v>173</v>
      </c>
      <c r="G12" s="31"/>
      <c r="H12" s="74" t="s">
        <v>26</v>
      </c>
    </row>
    <row r="13" spans="1:10" ht="14.1" customHeight="1">
      <c r="A13" s="17">
        <v>2</v>
      </c>
      <c r="B13" s="57" t="s">
        <v>100</v>
      </c>
      <c r="C13" s="38" t="s">
        <v>101</v>
      </c>
      <c r="D13" s="39"/>
      <c r="E13" s="30">
        <v>10</v>
      </c>
      <c r="F13" s="42" t="s">
        <v>175</v>
      </c>
      <c r="G13" s="31"/>
      <c r="H13" s="42" t="s">
        <v>30</v>
      </c>
    </row>
    <row r="14" spans="1:10" ht="14.1" customHeight="1">
      <c r="A14" s="17">
        <v>3</v>
      </c>
      <c r="B14" s="57" t="s">
        <v>103</v>
      </c>
      <c r="C14" s="38" t="s">
        <v>104</v>
      </c>
      <c r="D14" s="39"/>
      <c r="E14" s="30">
        <v>11</v>
      </c>
      <c r="F14" s="42" t="s">
        <v>176</v>
      </c>
      <c r="G14" s="31"/>
      <c r="H14" s="42" t="s">
        <v>40</v>
      </c>
    </row>
    <row r="15" spans="1:10" ht="14.1" customHeight="1">
      <c r="A15" s="17">
        <v>4</v>
      </c>
      <c r="B15" s="57" t="s">
        <v>107</v>
      </c>
      <c r="C15" s="69" t="s">
        <v>185</v>
      </c>
      <c r="D15" s="39"/>
      <c r="E15" s="34"/>
      <c r="F15" s="35"/>
      <c r="G15" s="36"/>
      <c r="H15" s="37"/>
    </row>
    <row r="16" spans="1:10" ht="14.1" customHeight="1">
      <c r="A16" s="17">
        <v>5</v>
      </c>
      <c r="B16" s="68" t="s">
        <v>179</v>
      </c>
      <c r="C16" s="69" t="s">
        <v>180</v>
      </c>
      <c r="D16" s="39"/>
      <c r="E16" s="110" t="s">
        <v>102</v>
      </c>
      <c r="F16" s="111"/>
      <c r="G16" s="111"/>
      <c r="H16" s="112"/>
    </row>
    <row r="17" spans="1:12" ht="14.1" customHeight="1">
      <c r="A17" s="24"/>
      <c r="B17" s="43"/>
      <c r="C17" s="43"/>
      <c r="D17" s="39"/>
      <c r="E17" s="40" t="s">
        <v>72</v>
      </c>
      <c r="F17" s="60" t="s">
        <v>75</v>
      </c>
      <c r="G17" s="61" t="s">
        <v>105</v>
      </c>
      <c r="H17" s="61" t="s">
        <v>106</v>
      </c>
    </row>
    <row r="18" spans="1:12" ht="14.1" customHeight="1">
      <c r="A18" s="108" t="s">
        <v>115</v>
      </c>
      <c r="B18" s="108"/>
      <c r="C18" s="108"/>
      <c r="D18" s="24"/>
      <c r="E18" s="30">
        <v>1</v>
      </c>
      <c r="F18" s="41" t="s">
        <v>108</v>
      </c>
      <c r="G18" s="42" t="s">
        <v>109</v>
      </c>
      <c r="H18" s="42" t="s">
        <v>110</v>
      </c>
    </row>
    <row r="19" spans="1:12" ht="14.1" customHeight="1">
      <c r="A19" s="75" t="s">
        <v>117</v>
      </c>
      <c r="B19" s="77" t="s">
        <v>118</v>
      </c>
      <c r="C19" s="25" t="s">
        <v>74</v>
      </c>
      <c r="D19" s="24"/>
      <c r="E19" s="30">
        <v>2</v>
      </c>
      <c r="F19" s="42" t="s">
        <v>111</v>
      </c>
      <c r="G19" s="42" t="s">
        <v>112</v>
      </c>
      <c r="H19" s="42" t="s">
        <v>112</v>
      </c>
    </row>
    <row r="20" spans="1:12" ht="14.1" customHeight="1">
      <c r="A20" s="44">
        <v>1</v>
      </c>
      <c r="B20" s="29" t="s">
        <v>120</v>
      </c>
      <c r="C20" s="29" t="s">
        <v>121</v>
      </c>
      <c r="D20" s="24"/>
      <c r="E20" s="30">
        <v>3</v>
      </c>
      <c r="F20" s="42" t="s">
        <v>113</v>
      </c>
      <c r="G20" s="42" t="s">
        <v>114</v>
      </c>
      <c r="H20" s="42" t="s">
        <v>114</v>
      </c>
      <c r="L20" s="71"/>
    </row>
    <row r="21" spans="1:12" ht="14.1" customHeight="1">
      <c r="A21" s="44">
        <v>2</v>
      </c>
      <c r="B21" s="29" t="s">
        <v>124</v>
      </c>
      <c r="C21" s="67" t="s">
        <v>187</v>
      </c>
      <c r="D21" s="24"/>
      <c r="E21" s="30">
        <v>4</v>
      </c>
      <c r="F21" s="42" t="s">
        <v>119</v>
      </c>
      <c r="G21" s="42" t="s">
        <v>153</v>
      </c>
      <c r="H21" s="42" t="s">
        <v>153</v>
      </c>
    </row>
    <row r="22" spans="1:12" ht="14.1" customHeight="1">
      <c r="A22" s="44">
        <v>3</v>
      </c>
      <c r="B22" s="45" t="s">
        <v>204</v>
      </c>
      <c r="C22" s="67" t="s">
        <v>192</v>
      </c>
      <c r="D22" s="24"/>
      <c r="E22" s="30">
        <v>5</v>
      </c>
      <c r="F22" s="42" t="s">
        <v>116</v>
      </c>
      <c r="G22" s="62" t="s">
        <v>154</v>
      </c>
      <c r="H22" s="62" t="s">
        <v>154</v>
      </c>
    </row>
    <row r="23" spans="1:12" ht="14.1" customHeight="1">
      <c r="A23" s="44">
        <v>4</v>
      </c>
      <c r="B23" s="80" t="s">
        <v>206</v>
      </c>
      <c r="C23" s="67" t="s">
        <v>195</v>
      </c>
      <c r="D23" s="24"/>
      <c r="E23" s="30">
        <v>6</v>
      </c>
      <c r="F23" s="42" t="s">
        <v>122</v>
      </c>
      <c r="G23" s="42" t="s">
        <v>123</v>
      </c>
      <c r="H23" s="42" t="s">
        <v>123</v>
      </c>
    </row>
    <row r="24" spans="1:12" ht="14.1" customHeight="1">
      <c r="A24" s="44">
        <v>5</v>
      </c>
      <c r="B24" s="29" t="s">
        <v>130</v>
      </c>
      <c r="C24" s="76" t="s">
        <v>189</v>
      </c>
      <c r="D24" s="24"/>
      <c r="E24" s="30">
        <v>7</v>
      </c>
      <c r="F24" s="42" t="s">
        <v>125</v>
      </c>
      <c r="G24" s="42" t="s">
        <v>126</v>
      </c>
      <c r="H24" s="42" t="s">
        <v>126</v>
      </c>
    </row>
    <row r="25" spans="1:12" ht="14.1" customHeight="1">
      <c r="A25" s="44">
        <v>6</v>
      </c>
      <c r="B25" s="30" t="s">
        <v>158</v>
      </c>
      <c r="C25" s="67" t="s">
        <v>193</v>
      </c>
      <c r="D25" s="39"/>
      <c r="E25" s="30">
        <v>8</v>
      </c>
      <c r="F25" s="42" t="s">
        <v>128</v>
      </c>
      <c r="G25" s="42" t="s">
        <v>129</v>
      </c>
      <c r="H25" s="42" t="s">
        <v>129</v>
      </c>
    </row>
    <row r="26" spans="1:12" ht="14.1" customHeight="1">
      <c r="A26" s="44">
        <v>7</v>
      </c>
      <c r="B26" s="29" t="s">
        <v>127</v>
      </c>
      <c r="C26" s="67" t="s">
        <v>188</v>
      </c>
      <c r="D26" s="24"/>
      <c r="E26" s="24"/>
      <c r="F26" s="24"/>
      <c r="G26" s="24"/>
      <c r="H26" s="24"/>
    </row>
    <row r="27" spans="1:12" ht="14.1" customHeight="1">
      <c r="A27" s="44">
        <v>8</v>
      </c>
      <c r="B27" s="29" t="s">
        <v>131</v>
      </c>
      <c r="C27" s="76" t="s">
        <v>190</v>
      </c>
      <c r="D27" s="39"/>
      <c r="E27" s="107" t="s">
        <v>132</v>
      </c>
      <c r="F27" s="107"/>
      <c r="G27" s="107"/>
      <c r="H27" s="24"/>
    </row>
    <row r="28" spans="1:12" ht="14.1" customHeight="1">
      <c r="A28" s="44">
        <v>9</v>
      </c>
      <c r="B28" s="30" t="s">
        <v>159</v>
      </c>
      <c r="C28" s="67" t="s">
        <v>196</v>
      </c>
      <c r="D28" s="24"/>
      <c r="E28" s="66" t="s">
        <v>72</v>
      </c>
      <c r="F28" s="66" t="s">
        <v>118</v>
      </c>
      <c r="G28" s="25" t="s">
        <v>74</v>
      </c>
      <c r="H28" s="39"/>
    </row>
    <row r="29" spans="1:12" ht="14.1" customHeight="1">
      <c r="A29" s="44">
        <v>10</v>
      </c>
      <c r="B29" s="45" t="s">
        <v>205</v>
      </c>
      <c r="C29" s="67" t="s">
        <v>194</v>
      </c>
      <c r="D29" s="39"/>
      <c r="E29" s="17">
        <v>1</v>
      </c>
      <c r="F29" s="42" t="s">
        <v>134</v>
      </c>
      <c r="G29" s="78" t="s">
        <v>197</v>
      </c>
      <c r="H29" s="39"/>
    </row>
    <row r="30" spans="1:12" ht="14.1" customHeight="1">
      <c r="A30" s="44">
        <v>11</v>
      </c>
      <c r="B30" s="29" t="s">
        <v>133</v>
      </c>
      <c r="C30" s="67" t="s">
        <v>191</v>
      </c>
      <c r="D30" s="39"/>
      <c r="E30" s="17">
        <v>2</v>
      </c>
      <c r="F30" s="42" t="s">
        <v>135</v>
      </c>
      <c r="G30" s="78" t="s">
        <v>198</v>
      </c>
      <c r="H30" s="39"/>
    </row>
    <row r="31" spans="1:12" ht="14.1" customHeight="1">
      <c r="D31" s="24"/>
      <c r="E31" s="17">
        <v>3</v>
      </c>
      <c r="F31" s="42" t="s">
        <v>136</v>
      </c>
      <c r="G31" s="78" t="s">
        <v>199</v>
      </c>
      <c r="H31" s="39"/>
    </row>
    <row r="32" spans="1:12" ht="14.1" customHeight="1">
      <c r="A32" s="106" t="s">
        <v>161</v>
      </c>
      <c r="B32" s="106"/>
      <c r="C32" s="106"/>
      <c r="D32" s="24"/>
      <c r="E32" s="17">
        <v>4</v>
      </c>
      <c r="F32" s="42" t="s">
        <v>137</v>
      </c>
      <c r="G32" s="78" t="s">
        <v>200</v>
      </c>
      <c r="H32" s="39"/>
    </row>
    <row r="33" spans="1:8" ht="14.1" customHeight="1">
      <c r="A33" s="65" t="s">
        <v>72</v>
      </c>
      <c r="B33" s="63" t="s">
        <v>75</v>
      </c>
      <c r="C33" s="64" t="s">
        <v>162</v>
      </c>
      <c r="D33" s="24"/>
      <c r="E33" s="17">
        <v>5</v>
      </c>
      <c r="F33" s="42" t="s">
        <v>138</v>
      </c>
      <c r="G33" s="78" t="s">
        <v>201</v>
      </c>
      <c r="H33" s="39"/>
    </row>
    <row r="34" spans="1:8" ht="14.1" customHeight="1">
      <c r="A34" s="53">
        <v>2</v>
      </c>
      <c r="B34" s="54" t="s">
        <v>164</v>
      </c>
      <c r="C34" s="73" t="s">
        <v>181</v>
      </c>
      <c r="D34" s="24"/>
      <c r="E34" s="17">
        <v>6</v>
      </c>
      <c r="F34" s="42" t="s">
        <v>139</v>
      </c>
      <c r="G34" s="79" t="s">
        <v>203</v>
      </c>
      <c r="H34" s="39"/>
    </row>
    <row r="35" spans="1:8" ht="14.1" customHeight="1">
      <c r="A35" s="53">
        <v>1</v>
      </c>
      <c r="B35" s="54" t="s">
        <v>163</v>
      </c>
      <c r="C35" s="73" t="s">
        <v>182</v>
      </c>
      <c r="D35" s="24"/>
      <c r="E35" s="17">
        <v>7</v>
      </c>
      <c r="F35" s="42" t="s">
        <v>140</v>
      </c>
      <c r="G35" s="78" t="s">
        <v>202</v>
      </c>
      <c r="H35" s="39"/>
    </row>
    <row r="36" spans="1:8" ht="14.1" customHeight="1">
      <c r="A36" s="53">
        <v>3</v>
      </c>
      <c r="B36" s="54" t="s">
        <v>165</v>
      </c>
      <c r="C36" s="73" t="s">
        <v>183</v>
      </c>
      <c r="D36" s="24"/>
      <c r="E36" s="39"/>
      <c r="F36" s="39"/>
      <c r="G36" s="39"/>
      <c r="H36" s="39"/>
    </row>
    <row r="37" spans="1:8" ht="14.1" customHeight="1">
      <c r="A37" s="53">
        <v>4</v>
      </c>
      <c r="B37" s="54" t="s">
        <v>166</v>
      </c>
      <c r="C37" s="73" t="s">
        <v>184</v>
      </c>
      <c r="D37" s="24"/>
      <c r="E37" s="39"/>
      <c r="F37" s="39"/>
      <c r="G37" s="39"/>
      <c r="H37" s="39"/>
    </row>
    <row r="38" spans="1:8">
      <c r="A38" s="53">
        <v>5</v>
      </c>
      <c r="B38" s="54" t="s">
        <v>167</v>
      </c>
      <c r="C38" s="55" t="s">
        <v>168</v>
      </c>
      <c r="D38" s="39"/>
      <c r="E38" s="39"/>
      <c r="F38" s="39"/>
      <c r="G38" s="39"/>
      <c r="H38" s="24"/>
    </row>
    <row r="39" spans="1:8">
      <c r="E39" s="24"/>
      <c r="F39" s="24"/>
      <c r="G39" s="24"/>
      <c r="H39" s="24"/>
    </row>
    <row r="40" spans="1:8">
      <c r="E40" s="24"/>
      <c r="F40" s="24"/>
      <c r="G40" s="24"/>
      <c r="H40" s="24"/>
    </row>
    <row r="41" spans="1:8">
      <c r="H41" s="24"/>
    </row>
  </sheetData>
  <mergeCells count="8">
    <mergeCell ref="A32:C32"/>
    <mergeCell ref="E27:G27"/>
    <mergeCell ref="A1:H1"/>
    <mergeCell ref="A2:C2"/>
    <mergeCell ref="E2:H2"/>
    <mergeCell ref="A10:C10"/>
    <mergeCell ref="E16:H16"/>
    <mergeCell ref="A18:C18"/>
  </mergeCells>
  <pageMargins left="0.27" right="0.17" top="0.46" bottom="0.17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A7" sqref="A7:B10"/>
    </sheetView>
  </sheetViews>
  <sheetFormatPr defaultRowHeight="15"/>
  <cols>
    <col min="2" max="2" width="28.5703125" bestFit="1" customWidth="1"/>
  </cols>
  <sheetData>
    <row r="1" spans="1:2" ht="18">
      <c r="A1" s="91" t="s">
        <v>141</v>
      </c>
      <c r="B1" s="91"/>
    </row>
    <row r="2" spans="1:2" ht="18">
      <c r="A2" s="46" t="s">
        <v>48</v>
      </c>
      <c r="B2" s="47" t="s">
        <v>142</v>
      </c>
    </row>
    <row r="3" spans="1:2" ht="18">
      <c r="A3" s="46" t="s">
        <v>56</v>
      </c>
      <c r="B3" s="47" t="s">
        <v>143</v>
      </c>
    </row>
    <row r="4" spans="1:2" ht="18">
      <c r="A4" s="46" t="s">
        <v>144</v>
      </c>
      <c r="B4" s="47" t="s">
        <v>145</v>
      </c>
    </row>
    <row r="5" spans="1:2" ht="18">
      <c r="A5" s="46" t="s">
        <v>57</v>
      </c>
      <c r="B5" s="47" t="s">
        <v>146</v>
      </c>
    </row>
    <row r="6" spans="1:2" ht="18">
      <c r="A6" s="46" t="s">
        <v>58</v>
      </c>
      <c r="B6" s="47" t="s">
        <v>147</v>
      </c>
    </row>
    <row r="7" spans="1:2" ht="18.75">
      <c r="A7" s="48" t="s">
        <v>148</v>
      </c>
      <c r="B7" s="47" t="s">
        <v>149</v>
      </c>
    </row>
    <row r="8" spans="1:2" ht="18.75">
      <c r="A8" s="48" t="s">
        <v>59</v>
      </c>
      <c r="B8" s="47" t="s">
        <v>150</v>
      </c>
    </row>
    <row r="9" spans="1:2" ht="18.75">
      <c r="A9" s="48" t="s">
        <v>62</v>
      </c>
      <c r="B9" s="47" t="s">
        <v>151</v>
      </c>
    </row>
    <row r="10" spans="1:2" ht="18.75">
      <c r="A10" s="48" t="s">
        <v>63</v>
      </c>
      <c r="B10" s="47" t="s">
        <v>152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TT</vt:lpstr>
      <vt:lpstr>Faculty allocation</vt:lpstr>
      <vt:lpstr>Timings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2025-12-19T11:44:27Z</cp:lastPrinted>
  <dcterms:created xsi:type="dcterms:W3CDTF">2025-06-30T11:12:30Z</dcterms:created>
  <dcterms:modified xsi:type="dcterms:W3CDTF">2025-12-20T11:36:59Z</dcterms:modified>
</cp:coreProperties>
</file>