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00" windowHeight="12540"/>
  </bookViews>
  <sheets>
    <sheet name="TT" sheetId="1" r:id="rId1"/>
    <sheet name="New Faculty alloaction" sheetId="6" r:id="rId2"/>
    <sheet name="Timings" sheetId="7" r:id="rId3"/>
    <sheet name="Sheet1" sheetId="9" r:id="rId4"/>
  </sheets>
  <calcPr calcId="124519" calcOnSave="0"/>
</workbook>
</file>

<file path=xl/calcChain.xml><?xml version="1.0" encoding="utf-8"?>
<calcChain xmlns="http://schemas.openxmlformats.org/spreadsheetml/2006/main">
  <c r="Q58" i="1"/>
  <c r="N58"/>
  <c r="M58"/>
  <c r="L58"/>
  <c r="C55"/>
  <c r="D55"/>
  <c r="E55"/>
  <c r="F55"/>
  <c r="G55"/>
  <c r="H55"/>
  <c r="I55"/>
  <c r="J55"/>
  <c r="K55"/>
  <c r="L55"/>
  <c r="M55"/>
  <c r="N55"/>
  <c r="P55"/>
  <c r="Q55"/>
  <c r="R55"/>
  <c r="S55"/>
  <c r="T55"/>
  <c r="U55"/>
  <c r="V55"/>
  <c r="W55"/>
  <c r="X55"/>
  <c r="Y55"/>
  <c r="Z55"/>
  <c r="O55"/>
  <c r="C56"/>
  <c r="D56"/>
  <c r="E56"/>
  <c r="F56"/>
  <c r="H56"/>
  <c r="I56"/>
  <c r="J56"/>
  <c r="K56"/>
  <c r="L56"/>
  <c r="M56"/>
  <c r="N56"/>
  <c r="P56"/>
  <c r="Q56"/>
  <c r="R56"/>
  <c r="S56"/>
  <c r="T56"/>
  <c r="U56"/>
  <c r="V56"/>
  <c r="W56"/>
  <c r="X56"/>
  <c r="Y56"/>
  <c r="Z56"/>
  <c r="O56"/>
  <c r="C57"/>
  <c r="D57"/>
  <c r="E57"/>
  <c r="F57"/>
  <c r="H57"/>
  <c r="I57"/>
  <c r="J57"/>
  <c r="K57"/>
  <c r="L57"/>
  <c r="M57"/>
  <c r="N57"/>
  <c r="P57"/>
  <c r="Q57"/>
  <c r="R57"/>
  <c r="S57"/>
  <c r="T57"/>
  <c r="U57"/>
  <c r="V57"/>
  <c r="W57"/>
  <c r="X57"/>
  <c r="Y57"/>
  <c r="Z57"/>
  <c r="O57"/>
  <c r="C58"/>
  <c r="D58"/>
  <c r="E58"/>
  <c r="F58"/>
  <c r="G58"/>
  <c r="H58"/>
  <c r="I58"/>
  <c r="J58"/>
  <c r="K58"/>
  <c r="P58"/>
  <c r="R58"/>
  <c r="S58"/>
  <c r="T58"/>
  <c r="U58"/>
  <c r="V58"/>
  <c r="W58"/>
  <c r="X58"/>
  <c r="Y58"/>
  <c r="Z58"/>
  <c r="O58"/>
  <c r="C59"/>
  <c r="D59"/>
  <c r="E59"/>
  <c r="F59"/>
  <c r="G59"/>
  <c r="H59"/>
  <c r="I59"/>
  <c r="J59"/>
  <c r="K59"/>
  <c r="L59"/>
  <c r="M59"/>
  <c r="N59"/>
  <c r="P59"/>
  <c r="Q59"/>
  <c r="R59"/>
  <c r="S59"/>
  <c r="T59"/>
  <c r="U59"/>
  <c r="V59"/>
  <c r="W59"/>
  <c r="X59"/>
  <c r="Y59"/>
  <c r="Z59"/>
  <c r="O59"/>
  <c r="C61"/>
  <c r="D61"/>
  <c r="E61"/>
  <c r="F61"/>
  <c r="G61"/>
  <c r="H61"/>
  <c r="I61"/>
  <c r="J61"/>
  <c r="K61"/>
  <c r="L61"/>
  <c r="M61"/>
  <c r="N61"/>
  <c r="P61"/>
  <c r="Q61"/>
  <c r="R61"/>
  <c r="S61"/>
  <c r="T61"/>
  <c r="U61"/>
  <c r="V61"/>
  <c r="W61"/>
  <c r="X61"/>
  <c r="Y61"/>
  <c r="Z61"/>
  <c r="O61"/>
  <c r="C62"/>
  <c r="D62"/>
  <c r="E62"/>
  <c r="F62"/>
  <c r="G62"/>
  <c r="H62"/>
  <c r="I62"/>
  <c r="J62"/>
  <c r="K62"/>
  <c r="L62"/>
  <c r="M62"/>
  <c r="N62"/>
  <c r="P62"/>
  <c r="Q62"/>
  <c r="R62"/>
  <c r="S62"/>
  <c r="T62"/>
  <c r="U62"/>
  <c r="V62"/>
  <c r="W62"/>
  <c r="X62"/>
  <c r="Y62"/>
  <c r="Z62"/>
  <c r="O62"/>
  <c r="G63" l="1"/>
  <c r="D63"/>
  <c r="R63"/>
  <c r="Y63"/>
  <c r="C63"/>
  <c r="L63"/>
  <c r="J63"/>
  <c r="V63"/>
  <c r="F63"/>
  <c r="I63"/>
  <c r="N63"/>
  <c r="E63"/>
  <c r="X63"/>
  <c r="S63"/>
  <c r="O63"/>
  <c r="K63"/>
  <c r="H63"/>
  <c r="Z63"/>
  <c r="W63"/>
  <c r="T63"/>
  <c r="U63"/>
  <c r="M63"/>
  <c r="P63"/>
  <c r="Q63"/>
</calcChain>
</file>

<file path=xl/sharedStrings.xml><?xml version="1.0" encoding="utf-8"?>
<sst xmlns="http://schemas.openxmlformats.org/spreadsheetml/2006/main" count="1332" uniqueCount="295">
  <si>
    <t>(Telangana Governament Act 8 of 2016)</t>
  </si>
  <si>
    <t>Basar, Nirmal, Telangana State – 504107, India.</t>
  </si>
  <si>
    <t>Class rooms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</si>
  <si>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</si>
  <si>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</si>
  <si>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</si>
  <si>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</si>
  <si>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</si>
  <si>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</si>
  <si>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</si>
  <si>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</si>
  <si>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</si>
  <si>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</si>
  <si>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</si>
  <si>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</si>
  <si>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</si>
  <si>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</si>
  <si>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</si>
  <si>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</si>
  <si>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</si>
  <si>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</si>
  <si>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</si>
  <si>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</si>
  <si>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</si>
  <si>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</si>
  <si>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</si>
  <si>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</si>
  <si>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ABI-002</t>
  </si>
  <si>
    <t>ABI-003</t>
  </si>
  <si>
    <t>ABI-004</t>
  </si>
  <si>
    <t>ABI-005</t>
  </si>
  <si>
    <t>ABI-006</t>
  </si>
  <si>
    <t>ABI-007</t>
  </si>
  <si>
    <t>ABI-008</t>
  </si>
  <si>
    <t>ABI-009</t>
  </si>
  <si>
    <t>ABI-010</t>
  </si>
  <si>
    <t>ABI-011</t>
  </si>
  <si>
    <t>ABI-012</t>
  </si>
  <si>
    <t>ABI-013</t>
  </si>
  <si>
    <t>ABI-103</t>
  </si>
  <si>
    <t>ABI-104</t>
  </si>
  <si>
    <t>ABI-105</t>
  </si>
  <si>
    <t>ABI-106</t>
  </si>
  <si>
    <t>ABI-107</t>
  </si>
  <si>
    <t>ABI-108</t>
  </si>
  <si>
    <t>ABI-109</t>
  </si>
  <si>
    <t>ABI-110</t>
  </si>
  <si>
    <t>ABI-111</t>
  </si>
  <si>
    <t>ABI-112</t>
  </si>
  <si>
    <t>ABI-113</t>
  </si>
  <si>
    <t>MONDAY</t>
  </si>
  <si>
    <t>I</t>
  </si>
  <si>
    <t>TE112</t>
  </si>
  <si>
    <t>PH114</t>
  </si>
  <si>
    <t>CY115</t>
  </si>
  <si>
    <t>EN111</t>
  </si>
  <si>
    <t>MA113</t>
  </si>
  <si>
    <t>CS116</t>
  </si>
  <si>
    <t>BS117</t>
  </si>
  <si>
    <t>II</t>
  </si>
  <si>
    <t>CY701/PH701</t>
  </si>
  <si>
    <t>PH701/CY701</t>
  </si>
  <si>
    <t>III</t>
  </si>
  <si>
    <t>IV</t>
  </si>
  <si>
    <t>V</t>
  </si>
  <si>
    <t>VI</t>
  </si>
  <si>
    <t>PD</t>
  </si>
  <si>
    <t>VII</t>
  </si>
  <si>
    <t>TUESDAY</t>
  </si>
  <si>
    <t>WEDNESDAY</t>
  </si>
  <si>
    <t>THURSDAY</t>
  </si>
  <si>
    <t>FRIDAY</t>
  </si>
  <si>
    <t>SATURDAY</t>
  </si>
  <si>
    <t>AY25-26 P1 Sem1 Class Timings</t>
  </si>
  <si>
    <t>08:30 am to 9:25am</t>
  </si>
  <si>
    <t>Lunch</t>
  </si>
  <si>
    <t>12:20pm to 1:25pm</t>
  </si>
  <si>
    <t>09:25am to 10:20am</t>
  </si>
  <si>
    <t>01:30pm to 2:25pm</t>
  </si>
  <si>
    <t>Break</t>
  </si>
  <si>
    <t>10.20am to 10.30am</t>
  </si>
  <si>
    <t>02:25pm to 3:20pm</t>
  </si>
  <si>
    <t>10:30am to 11:25am</t>
  </si>
  <si>
    <t>03:20pm to 4:15pm</t>
  </si>
  <si>
    <t>11:25am to 12:20pm</t>
  </si>
  <si>
    <t>Total</t>
  </si>
  <si>
    <t>English  Department(EN111)</t>
  </si>
  <si>
    <t>Physics Department(PH114)</t>
  </si>
  <si>
    <t>Physics Lab(PH701)</t>
  </si>
  <si>
    <t>S.No</t>
  </si>
  <si>
    <t>Mr. Ramakrishna</t>
  </si>
  <si>
    <t>Telugu  Department(TE112)</t>
  </si>
  <si>
    <t>Chemistry Department(CY115)</t>
  </si>
  <si>
    <t>S.Veena</t>
  </si>
  <si>
    <t>K.Pranavi</t>
  </si>
  <si>
    <t>Bioscience Department(BS117)</t>
  </si>
  <si>
    <t>Personality Development</t>
  </si>
  <si>
    <t>Rajiv Gandhi University of Knowledge Technologies</t>
  </si>
  <si>
    <t>IT Department (CS116)</t>
  </si>
  <si>
    <t>RTMA170352</t>
  </si>
  <si>
    <t>Dr.Pasumoori  Srinivas</t>
  </si>
  <si>
    <t>ABI-007, 010</t>
  </si>
  <si>
    <t>RTMA170350</t>
  </si>
  <si>
    <t>Dr. G.Thirupathi</t>
  </si>
  <si>
    <t>ABI-103, 112</t>
  </si>
  <si>
    <t>RGFMA24122</t>
  </si>
  <si>
    <t>RGFMA24123</t>
  </si>
  <si>
    <t>ABI-108, 109, 104</t>
  </si>
  <si>
    <t>RGFMA24130</t>
  </si>
  <si>
    <t>A.Shirishma</t>
  </si>
  <si>
    <t>RGFMA23071</t>
  </si>
  <si>
    <t>S Harika</t>
  </si>
  <si>
    <t>RGFMA24144</t>
  </si>
  <si>
    <t>JURRU PRIYANKA</t>
  </si>
  <si>
    <t>RGFMA23074</t>
  </si>
  <si>
    <t>Ch Swapna</t>
  </si>
  <si>
    <t>RGFMA25155</t>
  </si>
  <si>
    <t>Mr. LAKKAMPALLY GANGA PRASAD</t>
  </si>
  <si>
    <t>RGFMA22003</t>
  </si>
  <si>
    <t>Kotagiri Krishna</t>
  </si>
  <si>
    <t>ABI-003, 012, 105</t>
  </si>
  <si>
    <t>Maths MA113</t>
  </si>
  <si>
    <t xml:space="preserve">S:NO </t>
  </si>
  <si>
    <t>ID</t>
  </si>
  <si>
    <t>NAME</t>
  </si>
  <si>
    <t>Classroom</t>
  </si>
  <si>
    <t>ABI-004, 005, 102</t>
  </si>
  <si>
    <t>Faculty Name</t>
  </si>
  <si>
    <t>Theory Sections
(PH114)</t>
  </si>
  <si>
    <t>Theory
Count</t>
  </si>
  <si>
    <t>Theory
Hrs</t>
  </si>
  <si>
    <t>PUC Lab Sections ( PH701)</t>
  </si>
  <si>
    <t>PUC Lab
Count</t>
  </si>
  <si>
    <t>PUC Lab
Hrs</t>
  </si>
  <si>
    <t>Eng Lab
Sections</t>
  </si>
  <si>
    <t>Eng Lab
Hrs</t>
  </si>
  <si>
    <t>Total
Hrs/Week</t>
  </si>
  <si>
    <t>Mr. Suresh</t>
  </si>
  <si>
    <t>—</t>
  </si>
  <si>
    <t>G. Navaneetha</t>
  </si>
  <si>
    <t>ABI-011, ABI-012, ABI-013</t>
  </si>
  <si>
    <t>ABI-011, ABI-012, ABI-013, ABI-104</t>
  </si>
  <si>
    <t>M. Srinivas</t>
  </si>
  <si>
    <t>ABI-103, ABI-105, ABI-106</t>
  </si>
  <si>
    <t>ABI-103, ABI-105, ABI-102</t>
  </si>
  <si>
    <t>Mr. K. Naresh</t>
  </si>
  <si>
    <t>ABI-107, ABI-108, ABI-109</t>
  </si>
  <si>
    <t>ABI-107, ABI-108, ABI-109, ABI-007</t>
  </si>
  <si>
    <t>Mr. N. Prashanth</t>
  </si>
  <si>
    <t>ABI-110, ABI-111, ABI-112</t>
  </si>
  <si>
    <t>ABI-110, ABI-111, ABI-112, ABI-010</t>
  </si>
  <si>
    <t>Swamy</t>
  </si>
  <si>
    <t>ABI-113, ABI-104, ABI-102</t>
  </si>
  <si>
    <t>MME-C1(B2), ME-C3(B2)</t>
  </si>
  <si>
    <t>TOTAL</t>
  </si>
  <si>
    <t>ABI-102</t>
  </si>
  <si>
    <t>Name of the faculty</t>
  </si>
  <si>
    <t>Class allocation</t>
  </si>
  <si>
    <t>Mrs.G.Suvidha</t>
  </si>
  <si>
    <t>ABI-004, 006, 008, 010, 013, 103</t>
  </si>
  <si>
    <t>Mrs.N.Jyothi</t>
  </si>
  <si>
    <t>ABI-003, 007, 104, 105, 109, 112</t>
  </si>
  <si>
    <t>Dr. Madhusudan K</t>
  </si>
  <si>
    <t>ABI-012, 106, 108, 111, 113</t>
  </si>
  <si>
    <t>Gajjela Srinivas</t>
  </si>
  <si>
    <t>Dr. A. Sai Krishna</t>
  </si>
  <si>
    <t>ABI-005, 011</t>
  </si>
  <si>
    <t>ABI-002, 009, 107, 110, 102</t>
  </si>
  <si>
    <t xml:space="preserve"> AB-1, 002, 003, 004,005</t>
  </si>
  <si>
    <t>Dr.P.Gopalakrishna</t>
  </si>
  <si>
    <t xml:space="preserve">Dr.M.Ramadevi </t>
  </si>
  <si>
    <t>AB-1, 006, 007, 008, 009</t>
  </si>
  <si>
    <t xml:space="preserve">Dr.K.Ramulu </t>
  </si>
  <si>
    <t>AB-1, 010, 011, 012, 013</t>
  </si>
  <si>
    <t xml:space="preserve">P.Ramulu </t>
  </si>
  <si>
    <t xml:space="preserve">Ch.Laxmi </t>
  </si>
  <si>
    <t>AB-1, 109, 110, 111, 112, 113</t>
  </si>
  <si>
    <t>RTIT080054</t>
  </si>
  <si>
    <t>S. Srikanth</t>
  </si>
  <si>
    <t>RTIT080061</t>
  </si>
  <si>
    <t>K. Rajitha</t>
  </si>
  <si>
    <t>RNTA080068</t>
  </si>
  <si>
    <t>G. Balachander</t>
  </si>
  <si>
    <t>RNTA080070</t>
  </si>
  <si>
    <t>T. Shirisha</t>
  </si>
  <si>
    <t>RNTA080074</t>
  </si>
  <si>
    <t>V. Ravinder Reddy</t>
  </si>
  <si>
    <t>RTTE090092</t>
  </si>
  <si>
    <t>RTTE090095</t>
  </si>
  <si>
    <t>RTTE110164</t>
  </si>
  <si>
    <t>RGFTE24134</t>
  </si>
  <si>
    <t>RGFTE22009</t>
  </si>
  <si>
    <t>RGFBS24142</t>
  </si>
  <si>
    <t>RGFBS24141</t>
  </si>
  <si>
    <t>RTBS090090</t>
  </si>
  <si>
    <t>RTBS100152</t>
  </si>
  <si>
    <t>RTBS120196</t>
  </si>
  <si>
    <t xml:space="preserve">AY26-27-PUC1-Chemistry-CY115 &amp; CY701-Faculty Allocation </t>
  </si>
  <si>
    <t>S.No.</t>
  </si>
  <si>
    <t>Theory (CY115)</t>
  </si>
  <si>
    <t>Labs (CY701)</t>
  </si>
  <si>
    <t>Dr. G. Swetha</t>
  </si>
  <si>
    <t>AB1-104</t>
  </si>
  <si>
    <t>AB1-104,109</t>
  </si>
  <si>
    <t>T. Madhusudhan Reddy</t>
  </si>
  <si>
    <t>AB1-109,AB1-110</t>
  </si>
  <si>
    <t>AB1-110</t>
  </si>
  <si>
    <t>S.Prasuna</t>
  </si>
  <si>
    <t xml:space="preserve">Sridhar </t>
  </si>
  <si>
    <t>G.Naresh</t>
  </si>
  <si>
    <t>AB1-010,AB1-112,AB-113</t>
  </si>
  <si>
    <t xml:space="preserve">J.Naresh </t>
  </si>
  <si>
    <t>AB1-005,AB1-009,AB-106</t>
  </si>
  <si>
    <t xml:space="preserve">CH.Naresh </t>
  </si>
  <si>
    <t>AB1-006,AB1-105,AB1-107</t>
  </si>
  <si>
    <t>M.Janardhan</t>
  </si>
  <si>
    <t>AB1-004,AB1-011,AB1-012</t>
  </si>
  <si>
    <t>RTCY090128</t>
  </si>
  <si>
    <t>RGFPY22049</t>
  </si>
  <si>
    <t>RTPY090126</t>
  </si>
  <si>
    <t>RGFPY24131</t>
  </si>
  <si>
    <t>RGFPY24115</t>
  </si>
  <si>
    <t>RGFPY24124</t>
  </si>
  <si>
    <t>RGFPY24132</t>
  </si>
  <si>
    <t>RGFPY25162</t>
  </si>
  <si>
    <t>RTCY160309</t>
  </si>
  <si>
    <t>RGFCY24125</t>
  </si>
  <si>
    <t>RGFCY23102</t>
  </si>
  <si>
    <t>RGFCY22034</t>
  </si>
  <si>
    <t>RGFCY23067</t>
  </si>
  <si>
    <t>RGLA230002</t>
  </si>
  <si>
    <t>RGFCY23098</t>
  </si>
  <si>
    <t>venkateshwarlu</t>
  </si>
  <si>
    <t xml:space="preserve">SUJATHA KANATHAM   </t>
  </si>
  <si>
    <t xml:space="preserve">S.PRASAD   </t>
  </si>
  <si>
    <t>S.no</t>
  </si>
  <si>
    <t>Faculty name</t>
  </si>
  <si>
    <t>Class room</t>
  </si>
  <si>
    <t>AB I-112113110111</t>
  </si>
  <si>
    <t>AB I-104,105,108,109,</t>
  </si>
  <si>
    <t>AB I-002.003.004.005.006</t>
  </si>
  <si>
    <t>AB I-107.012.013.102.103</t>
  </si>
  <si>
    <t>AB I-106.007.008.009.010.011</t>
  </si>
  <si>
    <t>RTEN160298</t>
  </si>
  <si>
    <t>RGFEN23085</t>
  </si>
  <si>
    <t>RGFEN25163</t>
  </si>
  <si>
    <t>RTEN160301</t>
  </si>
  <si>
    <t>RGFEN25169</t>
  </si>
  <si>
    <t>SH</t>
  </si>
  <si>
    <t>4:15pm to  5:00pm</t>
  </si>
  <si>
    <t>SSH</t>
  </si>
  <si>
    <t>SH - Study Hour(4:15PM to 5:00PM)</t>
  </si>
  <si>
    <t>G.Naga Laxmi</t>
  </si>
  <si>
    <r>
      <t>ABI-003,ABI-004,ABI-005,ABI-006,ABI-007,</t>
    </r>
    <r>
      <rPr>
        <b/>
        <sz val="12"/>
        <color theme="1"/>
        <rFont val="Calibri"/>
        <family val="2"/>
        <scheme val="minor"/>
      </rPr>
      <t>ABI-112</t>
    </r>
  </si>
  <si>
    <t>P.Srilaxmi</t>
  </si>
  <si>
    <r>
      <t>ABI-008,ABI-011,ABI-012,ABI-013,ABI-103,</t>
    </r>
    <r>
      <rPr>
        <b/>
        <sz val="12"/>
        <color theme="1"/>
        <rFont val="Calibri"/>
        <family val="2"/>
        <scheme val="minor"/>
      </rPr>
      <t>ABI-113</t>
    </r>
  </si>
  <si>
    <t>B.Arundathi</t>
  </si>
  <si>
    <t>V.Venkataswamy</t>
  </si>
  <si>
    <t>ABI-002,ABI-106,ABI-107,ABI-108</t>
  </si>
  <si>
    <t>G.Dilip Kumar</t>
  </si>
  <si>
    <t>ABI-109,ABI-110,ABI-111</t>
  </si>
  <si>
    <t>SH -  STUDY HOUR</t>
  </si>
  <si>
    <t>Dr.G.Anil</t>
  </si>
  <si>
    <t>AB-1,103</t>
  </si>
  <si>
    <t xml:space="preserve"> AB-1, 102, 108, 104, 105, 106, 107</t>
  </si>
  <si>
    <t>ABI-002,004,012,102,006</t>
  </si>
  <si>
    <t>ABI-106,-005,103,104,108</t>
  </si>
  <si>
    <t>ABI-109,008,112,011</t>
  </si>
  <si>
    <t>ABI-111,010,113,003,107</t>
  </si>
  <si>
    <t>ABI-009,ABI-010,ABI-104,ABI-105,ABI-102</t>
  </si>
  <si>
    <t xml:space="preserve">DIVITY KASTURI </t>
  </si>
  <si>
    <t>ABI-, 113,006, 011</t>
  </si>
  <si>
    <t>Dr.krushna prasad</t>
  </si>
  <si>
    <t xml:space="preserve">ABI-106, 111, </t>
  </si>
  <si>
    <t xml:space="preserve">ABI-002, 013, </t>
  </si>
  <si>
    <t xml:space="preserve">ABI-008, 009, </t>
  </si>
  <si>
    <t>ABI-, 107, 110</t>
  </si>
  <si>
    <t>ABI-110,009,105,007,013</t>
  </si>
  <si>
    <t>AY 26-27 PUC  I SEM I FACULTY ALLOCATION</t>
  </si>
  <si>
    <t>RGFTE25172</t>
  </si>
  <si>
    <t>G.SANTHOSH</t>
  </si>
  <si>
    <t>RGFCY24126</t>
  </si>
  <si>
    <t>AB1-111,</t>
  </si>
  <si>
    <r>
      <t>AB1-003,AB1-103,AB1-108,</t>
    </r>
    <r>
      <rPr>
        <sz val="11"/>
        <color rgb="FFFF0000"/>
        <rFont val="Calibri"/>
        <family val="2"/>
        <scheme val="minor"/>
      </rPr>
      <t>AB1-102</t>
    </r>
  </si>
  <si>
    <r>
      <t>AB1-002,AB1-007,AB1-008,</t>
    </r>
    <r>
      <rPr>
        <sz val="11"/>
        <color rgb="FFFF0000"/>
        <rFont val="Calibri"/>
        <family val="2"/>
        <scheme val="minor"/>
      </rPr>
      <t>AB1-013,</t>
    </r>
  </si>
  <si>
    <r>
      <t>ABI-002, ABI-003, ABI-004,</t>
    </r>
    <r>
      <rPr>
        <sz val="12"/>
        <color rgb="FFFF0000"/>
        <rFont val="Calibri"/>
        <family val="2"/>
        <scheme val="minor"/>
      </rPr>
      <t>ABI-005</t>
    </r>
  </si>
  <si>
    <t xml:space="preserve"> </t>
  </si>
  <si>
    <r>
      <t>ABI-008, ABI-009, ABI-010</t>
    </r>
    <r>
      <rPr>
        <sz val="12"/>
        <color rgb="FFFF0000"/>
        <rFont val="Calibri"/>
        <family val="2"/>
        <scheme val="minor"/>
      </rPr>
      <t>ABI-006, ABI-007</t>
    </r>
  </si>
  <si>
    <t>AY26-27 P1 Sem_1 CLASSROOM FACULTY ALLOCATION as on 31.07.26</t>
  </si>
  <si>
    <t xml:space="preserve">        </t>
  </si>
  <si>
    <t>AB1-002,AB1-007,AB1-008,ABI 013</t>
  </si>
  <si>
    <t>AB1-003,AB1-103,AB1-108,102</t>
  </si>
  <si>
    <t>ABI 111</t>
  </si>
  <si>
    <t>ABI-002, ABI-003, ABI-004,ABI-005,</t>
  </si>
  <si>
    <t>ABI-008, ABI-009, ABI-113, ABI-106,ABI-006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</si>
</sst>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Bookman Old Style"/>
      <family val="1"/>
    </font>
    <font>
      <b/>
      <sz val="12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222222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1F4E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5" fillId="0" borderId="0"/>
  </cellStyleXfs>
  <cellXfs count="162">
    <xf numFmtId="0" fontId="0" fillId="0" borderId="0" xfId="0"/>
    <xf numFmtId="0" fontId="0" fillId="0" borderId="0" xfId="0" applyFill="1"/>
    <xf numFmtId="0" fontId="7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/>
    </xf>
    <xf numFmtId="0" fontId="10" fillId="0" borderId="2" xfId="0" applyFont="1" applyFill="1" applyBorder="1"/>
    <xf numFmtId="0" fontId="11" fillId="0" borderId="0" xfId="0" applyFont="1" applyFill="1" applyBorder="1" applyAlignment="1">
      <alignment horizontal="center"/>
    </xf>
    <xf numFmtId="0" fontId="1" fillId="0" borderId="0" xfId="0" applyFont="1" applyFill="1"/>
    <xf numFmtId="0" fontId="10" fillId="0" borderId="9" xfId="0" applyFont="1" applyFill="1" applyBorder="1"/>
    <xf numFmtId="0" fontId="12" fillId="0" borderId="0" xfId="0" applyFont="1" applyFill="1" applyBorder="1" applyAlignment="1">
      <alignment horizontal="center" vertical="center" textRotation="90"/>
    </xf>
    <xf numFmtId="0" fontId="1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" fillId="0" borderId="3" xfId="0" applyFont="1" applyFill="1" applyBorder="1"/>
    <xf numFmtId="0" fontId="12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9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/>
    <xf numFmtId="0" fontId="10" fillId="0" borderId="12" xfId="0" applyFont="1" applyFill="1" applyBorder="1"/>
    <xf numFmtId="0" fontId="14" fillId="0" borderId="3" xfId="0" applyFont="1" applyBorder="1" applyAlignment="1"/>
    <xf numFmtId="0" fontId="0" fillId="0" borderId="3" xfId="0" applyBorder="1"/>
    <xf numFmtId="0" fontId="16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/>
    <xf numFmtId="0" fontId="3" fillId="2" borderId="0" xfId="0" applyFont="1" applyFill="1" applyBorder="1" applyAlignment="1"/>
    <xf numFmtId="0" fontId="12" fillId="2" borderId="3" xfId="0" applyFont="1" applyFill="1" applyBorder="1" applyAlignment="1">
      <alignment horizontal="center"/>
    </xf>
    <xf numFmtId="0" fontId="1" fillId="2" borderId="0" xfId="0" applyFont="1" applyFill="1"/>
    <xf numFmtId="0" fontId="3" fillId="2" borderId="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2" fillId="0" borderId="3" xfId="0" applyFont="1" applyBorder="1"/>
    <xf numFmtId="0" fontId="22" fillId="0" borderId="0" xfId="0" applyFont="1" applyBorder="1"/>
    <xf numFmtId="0" fontId="0" fillId="0" borderId="0" xfId="0" applyBorder="1"/>
    <xf numFmtId="0" fontId="1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9" fillId="3" borderId="3" xfId="0" applyFont="1" applyFill="1" applyBorder="1"/>
    <xf numFmtId="0" fontId="19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horizontal="center"/>
    </xf>
    <xf numFmtId="0" fontId="21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0" fontId="0" fillId="0" borderId="3" xfId="0" applyFont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0" fillId="0" borderId="0" xfId="0" applyFont="1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1" fillId="0" borderId="3" xfId="0" applyFont="1" applyBorder="1" applyAlignment="1">
      <alignment vertical="top" wrapText="1"/>
    </xf>
    <xf numFmtId="0" fontId="11" fillId="0" borderId="3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2" borderId="3" xfId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3" fillId="0" borderId="18" xfId="0" applyFont="1" applyBorder="1" applyAlignment="1"/>
    <xf numFmtId="0" fontId="0" fillId="0" borderId="0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14" xfId="0" applyFont="1" applyFill="1" applyBorder="1" applyAlignment="1"/>
    <xf numFmtId="0" fontId="3" fillId="0" borderId="18" xfId="0" applyFont="1" applyFill="1" applyBorder="1" applyAlignment="1"/>
    <xf numFmtId="0" fontId="7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wrapText="1"/>
    </xf>
    <xf numFmtId="0" fontId="14" fillId="3" borderId="3" xfId="0" applyFont="1" applyFill="1" applyBorder="1"/>
    <xf numFmtId="0" fontId="11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0" fontId="6" fillId="0" borderId="0" xfId="0" applyFont="1"/>
    <xf numFmtId="0" fontId="11" fillId="2" borderId="3" xfId="0" applyFont="1" applyFill="1" applyBorder="1" applyAlignment="1">
      <alignment horizontal="left" vertical="center" wrapText="1"/>
    </xf>
    <xf numFmtId="0" fontId="24" fillId="0" borderId="0" xfId="0" applyFont="1"/>
    <xf numFmtId="0" fontId="29" fillId="0" borderId="3" xfId="0" applyFont="1" applyBorder="1"/>
    <xf numFmtId="0" fontId="27" fillId="2" borderId="3" xfId="0" applyFont="1" applyFill="1" applyBorder="1" applyAlignment="1">
      <alignment horizontal="center" vertical="center"/>
    </xf>
    <xf numFmtId="0" fontId="0" fillId="2" borderId="3" xfId="1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0" fillId="2" borderId="3" xfId="0" applyFont="1" applyFill="1" applyBorder="1"/>
    <xf numFmtId="0" fontId="0" fillId="0" borderId="2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6" fillId="0" borderId="17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</cellXfs>
  <cellStyles count="3">
    <cellStyle name="Explanatory Text" xfId="1" builtinId="53"/>
    <cellStyle name="Normal" xfId="0" builtinId="0"/>
    <cellStyle name="Normal 2" xfId="2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137611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4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5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239173</xdr:colOff>
      <xdr:row>0</xdr:row>
      <xdr:rowOff>102364</xdr:rowOff>
    </xdr:to>
    <xdr:pic>
      <xdr:nvPicPr>
        <xdr:cNvPr id="6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6</xdr:col>
      <xdr:colOff>399710</xdr:colOff>
      <xdr:row>0</xdr:row>
      <xdr:rowOff>221117</xdr:rowOff>
    </xdr:from>
    <xdr:to>
      <xdr:col>6</xdr:col>
      <xdr:colOff>399710</xdr:colOff>
      <xdr:row>1</xdr:row>
      <xdr:rowOff>1456</xdr:rowOff>
    </xdr:to>
    <xdr:pic>
      <xdr:nvPicPr>
        <xdr:cNvPr id="7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90585" y="221117"/>
          <a:ext cx="539136" cy="41910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136709</xdr:rowOff>
    </xdr:to>
    <xdr:pic>
      <xdr:nvPicPr>
        <xdr:cNvPr id="8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9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0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1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422053</xdr:colOff>
      <xdr:row>0</xdr:row>
      <xdr:rowOff>102364</xdr:rowOff>
    </xdr:to>
    <xdr:pic>
      <xdr:nvPicPr>
        <xdr:cNvPr id="1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4</xdr:col>
      <xdr:colOff>447262</xdr:colOff>
      <xdr:row>1</xdr:row>
      <xdr:rowOff>24847</xdr:rowOff>
    </xdr:from>
    <xdr:to>
      <xdr:col>5</xdr:col>
      <xdr:colOff>412414</xdr:colOff>
      <xdr:row>2</xdr:row>
      <xdr:rowOff>219848</xdr:rowOff>
    </xdr:to>
    <xdr:pic>
      <xdr:nvPicPr>
        <xdr:cNvPr id="1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451653" y="256760"/>
          <a:ext cx="536652" cy="423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2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U51" sqref="U51"/>
    </sheetView>
  </sheetViews>
  <sheetFormatPr defaultColWidth="9.125" defaultRowHeight="18.75" customHeight="1"/>
  <cols>
    <col min="1" max="1" width="6.875" style="1" bestFit="1" customWidth="1"/>
    <col min="2" max="2" width="5.125" style="1" customWidth="1"/>
    <col min="3" max="3" width="7.875" style="1" customWidth="1"/>
    <col min="4" max="4" width="8" style="1" customWidth="1"/>
    <col min="5" max="5" width="7.5" style="1" customWidth="1"/>
    <col min="6" max="6" width="7.75" style="1" customWidth="1"/>
    <col min="7" max="7" width="8" style="24" customWidth="1"/>
    <col min="8" max="8" width="8.375" style="1" customWidth="1"/>
    <col min="9" max="9" width="7.875" style="1" customWidth="1"/>
    <col min="10" max="10" width="7.375" style="44" customWidth="1"/>
    <col min="11" max="11" width="7.625" style="44" customWidth="1"/>
    <col min="12" max="12" width="8.125" style="44" customWidth="1"/>
    <col min="13" max="13" width="8.375" style="44" customWidth="1"/>
    <col min="14" max="15" width="8" style="44" customWidth="1"/>
    <col min="16" max="16" width="8.375" style="44" customWidth="1"/>
    <col min="17" max="17" width="8.25" style="44" customWidth="1"/>
    <col min="18" max="18" width="8.125" style="44" customWidth="1"/>
    <col min="19" max="19" width="8.25" style="44" customWidth="1"/>
    <col min="20" max="20" width="7.5" style="44" customWidth="1"/>
    <col min="21" max="21" width="7.625" style="44" customWidth="1"/>
    <col min="22" max="23" width="7.875" style="44" customWidth="1"/>
    <col min="24" max="24" width="7.875" style="1" customWidth="1"/>
    <col min="25" max="25" width="8.75" style="1" customWidth="1"/>
    <col min="26" max="26" width="7.625" style="1" customWidth="1"/>
    <col min="27" max="27" width="7.75" style="1" customWidth="1"/>
    <col min="28" max="28" width="8.125" style="1" customWidth="1"/>
    <col min="29" max="29" width="15.625" style="1" bestFit="1" customWidth="1"/>
    <col min="30" max="30" width="8.25" style="1" customWidth="1"/>
    <col min="31" max="31" width="9.625" style="1" customWidth="1"/>
    <col min="32" max="32" width="9.875" style="1" customWidth="1"/>
    <col min="33" max="33" width="9.125" style="1" customWidth="1"/>
    <col min="34" max="1007" width="8.625" style="1" customWidth="1"/>
    <col min="1008" max="16384" width="9.125" style="1"/>
  </cols>
  <sheetData>
    <row r="1" spans="1:29" ht="18">
      <c r="A1" s="136" t="s">
        <v>97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26"/>
    </row>
    <row r="2" spans="1:29" ht="18">
      <c r="A2" s="138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40"/>
      <c r="AB2" s="27"/>
    </row>
    <row r="3" spans="1:29" ht="18">
      <c r="A3" s="138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0"/>
      <c r="AB3" s="27"/>
    </row>
    <row r="4" spans="1:29">
      <c r="A4" s="141" t="s">
        <v>288</v>
      </c>
      <c r="B4" s="142"/>
      <c r="C4" s="142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4"/>
      <c r="AB4" s="28"/>
    </row>
    <row r="5" spans="1:29" ht="15.75">
      <c r="A5" s="145" t="s">
        <v>2</v>
      </c>
      <c r="B5" s="146"/>
      <c r="C5" s="106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37" t="s">
        <v>10</v>
      </c>
      <c r="K5" s="37" t="s">
        <v>11</v>
      </c>
      <c r="L5" s="37" t="s">
        <v>12</v>
      </c>
      <c r="M5" s="37" t="s">
        <v>13</v>
      </c>
      <c r="N5" s="38" t="s">
        <v>14</v>
      </c>
      <c r="O5" s="37" t="s">
        <v>15</v>
      </c>
      <c r="P5" s="37" t="s">
        <v>16</v>
      </c>
      <c r="Q5" s="37" t="s">
        <v>17</v>
      </c>
      <c r="R5" s="37" t="s">
        <v>18</v>
      </c>
      <c r="S5" s="37" t="s">
        <v>19</v>
      </c>
      <c r="T5" s="37" t="s">
        <v>20</v>
      </c>
      <c r="U5" s="37" t="s">
        <v>21</v>
      </c>
      <c r="V5" s="37" t="s">
        <v>22</v>
      </c>
      <c r="W5" s="37" t="s">
        <v>23</v>
      </c>
      <c r="X5" s="2" t="s">
        <v>24</v>
      </c>
      <c r="Y5" s="2" t="s">
        <v>25</v>
      </c>
      <c r="Z5" s="2" t="s">
        <v>26</v>
      </c>
    </row>
    <row r="6" spans="1:29" ht="15.75">
      <c r="A6" s="147"/>
      <c r="B6" s="148"/>
      <c r="C6" s="107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9" t="s">
        <v>34</v>
      </c>
      <c r="K6" s="39" t="s">
        <v>35</v>
      </c>
      <c r="L6" s="40" t="s">
        <v>36</v>
      </c>
      <c r="M6" s="41" t="s">
        <v>37</v>
      </c>
      <c r="N6" s="41" t="s">
        <v>38</v>
      </c>
      <c r="O6" s="39" t="s">
        <v>155</v>
      </c>
      <c r="P6" s="39" t="s">
        <v>39</v>
      </c>
      <c r="Q6" s="39" t="s">
        <v>40</v>
      </c>
      <c r="R6" s="39" t="s">
        <v>41</v>
      </c>
      <c r="S6" s="102" t="s">
        <v>42</v>
      </c>
      <c r="T6" s="39" t="s">
        <v>43</v>
      </c>
      <c r="U6" s="39" t="s">
        <v>44</v>
      </c>
      <c r="V6" s="39" t="s">
        <v>45</v>
      </c>
      <c r="W6" s="39" t="s">
        <v>46</v>
      </c>
      <c r="X6" s="3" t="s">
        <v>47</v>
      </c>
      <c r="Y6" s="3" t="s">
        <v>48</v>
      </c>
      <c r="Z6" s="3" t="s">
        <v>49</v>
      </c>
    </row>
    <row r="7" spans="1:29" ht="16.5">
      <c r="A7" s="135" t="s">
        <v>50</v>
      </c>
      <c r="B7" s="29" t="s">
        <v>51</v>
      </c>
      <c r="C7" s="108" t="s">
        <v>52</v>
      </c>
      <c r="D7" s="34" t="s">
        <v>53</v>
      </c>
      <c r="E7" s="35" t="s">
        <v>58</v>
      </c>
      <c r="F7" s="34" t="s">
        <v>54</v>
      </c>
      <c r="G7" s="34" t="s">
        <v>56</v>
      </c>
      <c r="H7" s="34" t="s">
        <v>53</v>
      </c>
      <c r="I7" s="34" t="s">
        <v>56</v>
      </c>
      <c r="J7" s="42" t="s">
        <v>55</v>
      </c>
      <c r="K7" s="42" t="s">
        <v>53</v>
      </c>
      <c r="L7" s="91" t="s">
        <v>53</v>
      </c>
      <c r="M7" s="42" t="s">
        <v>54</v>
      </c>
      <c r="N7" s="42" t="s">
        <v>57</v>
      </c>
      <c r="O7" s="42" t="s">
        <v>54</v>
      </c>
      <c r="P7" s="42" t="s">
        <v>53</v>
      </c>
      <c r="Q7" s="42" t="s">
        <v>56</v>
      </c>
      <c r="R7" s="42" t="s">
        <v>56</v>
      </c>
      <c r="S7" s="42" t="s">
        <v>56</v>
      </c>
      <c r="T7" s="42" t="s">
        <v>52</v>
      </c>
      <c r="U7" s="42" t="s">
        <v>53</v>
      </c>
      <c r="V7" s="42" t="s">
        <v>54</v>
      </c>
      <c r="W7" s="42" t="s">
        <v>56</v>
      </c>
      <c r="X7" s="34" t="s">
        <v>57</v>
      </c>
      <c r="Y7" s="34" t="s">
        <v>52</v>
      </c>
      <c r="Z7" s="34" t="s">
        <v>54</v>
      </c>
      <c r="AC7" s="5"/>
    </row>
    <row r="8" spans="1:29" ht="16.5">
      <c r="A8" s="127"/>
      <c r="B8" s="4" t="s">
        <v>59</v>
      </c>
      <c r="C8" s="109" t="s">
        <v>56</v>
      </c>
      <c r="D8" s="34" t="s">
        <v>56</v>
      </c>
      <c r="E8" s="34" t="s">
        <v>53</v>
      </c>
      <c r="F8" s="34" t="s">
        <v>56</v>
      </c>
      <c r="G8" s="34" t="s">
        <v>53</v>
      </c>
      <c r="H8" s="34" t="s">
        <v>52</v>
      </c>
      <c r="I8" s="34" t="s">
        <v>53</v>
      </c>
      <c r="J8" s="42" t="s">
        <v>56</v>
      </c>
      <c r="K8" s="42" t="s">
        <v>54</v>
      </c>
      <c r="L8" s="91" t="s">
        <v>54</v>
      </c>
      <c r="M8" s="42" t="s">
        <v>53</v>
      </c>
      <c r="N8" s="42" t="s">
        <v>52</v>
      </c>
      <c r="O8" s="42" t="s">
        <v>55</v>
      </c>
      <c r="P8" s="42" t="s">
        <v>56</v>
      </c>
      <c r="Q8" s="42" t="s">
        <v>54</v>
      </c>
      <c r="R8" s="42" t="s">
        <v>55</v>
      </c>
      <c r="S8" s="42" t="s">
        <v>58</v>
      </c>
      <c r="T8" s="125" t="s">
        <v>60</v>
      </c>
      <c r="U8" s="42" t="s">
        <v>57</v>
      </c>
      <c r="V8" s="42" t="s">
        <v>56</v>
      </c>
      <c r="W8" s="42" t="s">
        <v>52</v>
      </c>
      <c r="X8" s="126" t="s">
        <v>61</v>
      </c>
      <c r="Y8" s="34" t="s">
        <v>55</v>
      </c>
      <c r="Z8" s="34" t="s">
        <v>53</v>
      </c>
      <c r="AC8" s="134"/>
    </row>
    <row r="9" spans="1:29" ht="16.5">
      <c r="A9" s="127"/>
      <c r="B9" s="4" t="s">
        <v>62</v>
      </c>
      <c r="C9" s="109" t="s">
        <v>54</v>
      </c>
      <c r="D9" s="34" t="s">
        <v>52</v>
      </c>
      <c r="E9" s="34" t="s">
        <v>56</v>
      </c>
      <c r="F9" s="34" t="s">
        <v>53</v>
      </c>
      <c r="G9" s="34" t="s">
        <v>57</v>
      </c>
      <c r="H9" s="34" t="s">
        <v>56</v>
      </c>
      <c r="I9" s="34" t="s">
        <v>57</v>
      </c>
      <c r="J9" s="42" t="s">
        <v>53</v>
      </c>
      <c r="K9" s="42" t="s">
        <v>52</v>
      </c>
      <c r="L9" s="91" t="s">
        <v>56</v>
      </c>
      <c r="M9" s="42" t="s">
        <v>58</v>
      </c>
      <c r="N9" s="42" t="s">
        <v>53</v>
      </c>
      <c r="O9" s="42" t="s">
        <v>53</v>
      </c>
      <c r="P9" s="42" t="s">
        <v>53</v>
      </c>
      <c r="Q9" s="42" t="s">
        <v>55</v>
      </c>
      <c r="R9" s="90" t="s">
        <v>52</v>
      </c>
      <c r="S9" s="42" t="s">
        <v>54</v>
      </c>
      <c r="T9" s="125"/>
      <c r="U9" s="42" t="s">
        <v>56</v>
      </c>
      <c r="V9" s="42" t="s">
        <v>58</v>
      </c>
      <c r="W9" s="42" t="s">
        <v>56</v>
      </c>
      <c r="X9" s="126"/>
      <c r="Y9" s="34" t="s">
        <v>56</v>
      </c>
      <c r="Z9" s="35" t="s">
        <v>52</v>
      </c>
      <c r="AC9" s="134"/>
    </row>
    <row r="10" spans="1:29" ht="16.5">
      <c r="A10" s="127"/>
      <c r="B10" s="4" t="s">
        <v>63</v>
      </c>
      <c r="C10" s="109" t="s">
        <v>53</v>
      </c>
      <c r="D10" s="34" t="s">
        <v>56</v>
      </c>
      <c r="E10" s="34" t="s">
        <v>55</v>
      </c>
      <c r="F10" s="34" t="s">
        <v>58</v>
      </c>
      <c r="G10" s="34" t="s">
        <v>52</v>
      </c>
      <c r="H10" s="34" t="s">
        <v>57</v>
      </c>
      <c r="I10" s="34" t="s">
        <v>54</v>
      </c>
      <c r="J10" s="42" t="s">
        <v>54</v>
      </c>
      <c r="K10" s="42" t="s">
        <v>56</v>
      </c>
      <c r="L10" s="90" t="s">
        <v>54</v>
      </c>
      <c r="M10" s="90" t="s">
        <v>52</v>
      </c>
      <c r="N10" s="42" t="s">
        <v>55</v>
      </c>
      <c r="O10" s="42" t="s">
        <v>56</v>
      </c>
      <c r="P10" s="90" t="s">
        <v>57</v>
      </c>
      <c r="Q10" s="42" t="s">
        <v>53</v>
      </c>
      <c r="R10" s="18" t="s">
        <v>248</v>
      </c>
      <c r="S10" s="42" t="s">
        <v>53</v>
      </c>
      <c r="T10" s="125"/>
      <c r="U10" s="42" t="s">
        <v>54</v>
      </c>
      <c r="V10" s="42" t="s">
        <v>57</v>
      </c>
      <c r="W10" s="42" t="s">
        <v>54</v>
      </c>
      <c r="X10" s="126"/>
      <c r="Y10" s="34" t="s">
        <v>54</v>
      </c>
      <c r="Z10" s="34" t="s">
        <v>56</v>
      </c>
      <c r="AC10" s="134"/>
    </row>
    <row r="11" spans="1:29" ht="16.5" customHeight="1">
      <c r="A11" s="127"/>
      <c r="B11" s="4" t="s">
        <v>64</v>
      </c>
      <c r="C11" s="109" t="s">
        <v>56</v>
      </c>
      <c r="D11" s="34" t="s">
        <v>58</v>
      </c>
      <c r="E11" s="34" t="s">
        <v>56</v>
      </c>
      <c r="F11" s="34" t="s">
        <v>57</v>
      </c>
      <c r="G11" s="34" t="s">
        <v>55</v>
      </c>
      <c r="H11" s="34" t="s">
        <v>54</v>
      </c>
      <c r="I11" s="34" t="s">
        <v>56</v>
      </c>
      <c r="J11" s="18" t="s">
        <v>248</v>
      </c>
      <c r="K11" s="42" t="s">
        <v>58</v>
      </c>
      <c r="L11" s="43" t="s">
        <v>55</v>
      </c>
      <c r="M11" s="90" t="s">
        <v>55</v>
      </c>
      <c r="N11" s="42" t="s">
        <v>57</v>
      </c>
      <c r="O11" s="42" t="s">
        <v>57</v>
      </c>
      <c r="P11" s="42" t="s">
        <v>54</v>
      </c>
      <c r="Q11" s="129" t="s">
        <v>61</v>
      </c>
      <c r="R11" s="42" t="s">
        <v>53</v>
      </c>
      <c r="S11" s="42" t="s">
        <v>56</v>
      </c>
      <c r="T11" s="43" t="s">
        <v>56</v>
      </c>
      <c r="U11" s="42" t="s">
        <v>52</v>
      </c>
      <c r="V11" s="42" t="s">
        <v>56</v>
      </c>
      <c r="W11" s="43" t="s">
        <v>55</v>
      </c>
      <c r="X11" s="34" t="s">
        <v>54</v>
      </c>
      <c r="Y11" s="126" t="s">
        <v>60</v>
      </c>
      <c r="Z11" s="34" t="s">
        <v>57</v>
      </c>
      <c r="AC11" s="5"/>
    </row>
    <row r="12" spans="1:29" ht="16.5">
      <c r="A12" s="127"/>
      <c r="B12" s="4" t="s">
        <v>65</v>
      </c>
      <c r="C12" s="109" t="s">
        <v>55</v>
      </c>
      <c r="D12" s="34" t="s">
        <v>54</v>
      </c>
      <c r="E12" s="34" t="s">
        <v>57</v>
      </c>
      <c r="F12" s="35" t="s">
        <v>52</v>
      </c>
      <c r="G12" s="34" t="s">
        <v>58</v>
      </c>
      <c r="H12" s="34" t="s">
        <v>58</v>
      </c>
      <c r="I12" s="34" t="s">
        <v>52</v>
      </c>
      <c r="J12" s="42" t="s">
        <v>58</v>
      </c>
      <c r="K12" s="42" t="s">
        <v>55</v>
      </c>
      <c r="L12" s="43" t="s">
        <v>56</v>
      </c>
      <c r="M12" s="90" t="s">
        <v>56</v>
      </c>
      <c r="N12" s="42" t="s">
        <v>54</v>
      </c>
      <c r="O12" s="42" t="s">
        <v>56</v>
      </c>
      <c r="P12" s="42" t="s">
        <v>55</v>
      </c>
      <c r="Q12" s="129"/>
      <c r="R12" s="42" t="s">
        <v>54</v>
      </c>
      <c r="S12" s="42" t="s">
        <v>57</v>
      </c>
      <c r="T12" s="43" t="s">
        <v>57</v>
      </c>
      <c r="U12" s="42" t="s">
        <v>55</v>
      </c>
      <c r="V12" s="42" t="s">
        <v>52</v>
      </c>
      <c r="W12" s="43" t="s">
        <v>57</v>
      </c>
      <c r="X12" s="34" t="s">
        <v>56</v>
      </c>
      <c r="Y12" s="126"/>
      <c r="Z12" s="35" t="s">
        <v>55</v>
      </c>
      <c r="AC12" s="5"/>
    </row>
    <row r="13" spans="1:29" ht="16.5">
      <c r="A13" s="127"/>
      <c r="B13" s="4" t="s">
        <v>67</v>
      </c>
      <c r="C13" s="101" t="s">
        <v>248</v>
      </c>
      <c r="D13" s="34" t="s">
        <v>55</v>
      </c>
      <c r="E13" s="101" t="s">
        <v>248</v>
      </c>
      <c r="F13" s="101" t="s">
        <v>248</v>
      </c>
      <c r="G13" s="101" t="s">
        <v>248</v>
      </c>
      <c r="H13" s="101" t="s">
        <v>248</v>
      </c>
      <c r="I13" s="34" t="s">
        <v>54</v>
      </c>
      <c r="J13" s="18" t="s">
        <v>248</v>
      </c>
      <c r="K13" s="42" t="s">
        <v>56</v>
      </c>
      <c r="L13" s="111" t="s">
        <v>248</v>
      </c>
      <c r="M13" s="42" t="s">
        <v>57</v>
      </c>
      <c r="N13" s="111" t="s">
        <v>248</v>
      </c>
      <c r="O13" s="42" t="s">
        <v>58</v>
      </c>
      <c r="P13" s="42" t="s">
        <v>52</v>
      </c>
      <c r="Q13" s="129"/>
      <c r="R13" s="42" t="s">
        <v>57</v>
      </c>
      <c r="S13" s="42" t="s">
        <v>55</v>
      </c>
      <c r="T13" s="42" t="s">
        <v>52</v>
      </c>
      <c r="U13" s="42" t="s">
        <v>58</v>
      </c>
      <c r="V13" s="42" t="s">
        <v>66</v>
      </c>
      <c r="W13" s="18" t="s">
        <v>248</v>
      </c>
      <c r="X13" s="101" t="s">
        <v>248</v>
      </c>
      <c r="Y13" s="126"/>
      <c r="Z13" s="35" t="s">
        <v>66</v>
      </c>
      <c r="AC13" s="5"/>
    </row>
    <row r="14" spans="1:29" ht="16.5">
      <c r="A14" s="127" t="s">
        <v>68</v>
      </c>
      <c r="B14" s="4" t="s">
        <v>51</v>
      </c>
      <c r="C14" s="109" t="s">
        <v>53</v>
      </c>
      <c r="D14" s="34" t="s">
        <v>55</v>
      </c>
      <c r="E14" s="34" t="s">
        <v>56</v>
      </c>
      <c r="F14" s="34" t="s">
        <v>52</v>
      </c>
      <c r="G14" s="34" t="s">
        <v>56</v>
      </c>
      <c r="H14" s="34" t="s">
        <v>54</v>
      </c>
      <c r="I14" s="34" t="s">
        <v>53</v>
      </c>
      <c r="J14" s="42" t="s">
        <v>54</v>
      </c>
      <c r="K14" s="42" t="s">
        <v>56</v>
      </c>
      <c r="L14" s="42" t="s">
        <v>53</v>
      </c>
      <c r="M14" s="42" t="s">
        <v>55</v>
      </c>
      <c r="N14" s="42" t="s">
        <v>58</v>
      </c>
      <c r="O14" s="42" t="s">
        <v>54</v>
      </c>
      <c r="P14" s="42" t="s">
        <v>56</v>
      </c>
      <c r="Q14" s="42" t="s">
        <v>53</v>
      </c>
      <c r="R14" s="42" t="s">
        <v>56</v>
      </c>
      <c r="S14" s="42" t="s">
        <v>52</v>
      </c>
      <c r="T14" s="42" t="s">
        <v>53</v>
      </c>
      <c r="U14" s="42" t="s">
        <v>58</v>
      </c>
      <c r="V14" s="42" t="s">
        <v>57</v>
      </c>
      <c r="W14" s="42" t="s">
        <v>53</v>
      </c>
      <c r="X14" s="43" t="s">
        <v>55</v>
      </c>
      <c r="Y14" s="34" t="s">
        <v>52</v>
      </c>
      <c r="Z14" s="34" t="s">
        <v>54</v>
      </c>
      <c r="AC14" s="5"/>
    </row>
    <row r="15" spans="1:29" ht="16.5">
      <c r="A15" s="127"/>
      <c r="B15" s="4" t="s">
        <v>59</v>
      </c>
      <c r="C15" s="109" t="s">
        <v>56</v>
      </c>
      <c r="D15" s="126" t="s">
        <v>60</v>
      </c>
      <c r="E15" s="34" t="s">
        <v>58</v>
      </c>
      <c r="F15" s="34" t="s">
        <v>53</v>
      </c>
      <c r="G15" s="34" t="s">
        <v>57</v>
      </c>
      <c r="H15" s="34" t="s">
        <v>56</v>
      </c>
      <c r="I15" s="34" t="s">
        <v>54</v>
      </c>
      <c r="J15" s="42" t="s">
        <v>53</v>
      </c>
      <c r="K15" s="42" t="s">
        <v>52</v>
      </c>
      <c r="L15" s="42" t="s">
        <v>55</v>
      </c>
      <c r="M15" s="129" t="s">
        <v>61</v>
      </c>
      <c r="N15" s="90" t="s">
        <v>57</v>
      </c>
      <c r="O15" s="42" t="s">
        <v>52</v>
      </c>
      <c r="P15" s="42" t="s">
        <v>52</v>
      </c>
      <c r="Q15" s="42" t="s">
        <v>54</v>
      </c>
      <c r="R15" s="42" t="s">
        <v>54</v>
      </c>
      <c r="S15" s="42" t="s">
        <v>54</v>
      </c>
      <c r="T15" s="42" t="s">
        <v>57</v>
      </c>
      <c r="U15" s="42" t="s">
        <v>56</v>
      </c>
      <c r="V15" s="42" t="s">
        <v>53</v>
      </c>
      <c r="W15" s="42" t="s">
        <v>54</v>
      </c>
      <c r="X15" s="34" t="s">
        <v>54</v>
      </c>
      <c r="Y15" s="34" t="s">
        <v>53</v>
      </c>
      <c r="Z15" s="34" t="s">
        <v>56</v>
      </c>
      <c r="AC15" s="5"/>
    </row>
    <row r="16" spans="1:29" ht="16.5">
      <c r="A16" s="127"/>
      <c r="B16" s="4" t="s">
        <v>62</v>
      </c>
      <c r="C16" s="109" t="s">
        <v>66</v>
      </c>
      <c r="D16" s="126"/>
      <c r="E16" s="34" t="s">
        <v>57</v>
      </c>
      <c r="F16" s="34" t="s">
        <v>58</v>
      </c>
      <c r="G16" s="34" t="s">
        <v>54</v>
      </c>
      <c r="H16" s="34" t="s">
        <v>53</v>
      </c>
      <c r="I16" s="34" t="s">
        <v>52</v>
      </c>
      <c r="J16" s="42" t="s">
        <v>56</v>
      </c>
      <c r="K16" s="42" t="s">
        <v>55</v>
      </c>
      <c r="L16" s="42" t="s">
        <v>56</v>
      </c>
      <c r="M16" s="129"/>
      <c r="N16" s="90" t="s">
        <v>54</v>
      </c>
      <c r="O16" s="42" t="s">
        <v>53</v>
      </c>
      <c r="P16" s="42" t="s">
        <v>56</v>
      </c>
      <c r="Q16" s="42" t="s">
        <v>56</v>
      </c>
      <c r="R16" s="42" t="s">
        <v>57</v>
      </c>
      <c r="S16" s="42" t="s">
        <v>53</v>
      </c>
      <c r="T16" s="42" t="s">
        <v>56</v>
      </c>
      <c r="U16" s="42" t="s">
        <v>53</v>
      </c>
      <c r="V16" s="42" t="s">
        <v>54</v>
      </c>
      <c r="W16" s="43" t="s">
        <v>58</v>
      </c>
      <c r="X16" s="34" t="s">
        <v>53</v>
      </c>
      <c r="Y16" s="34" t="s">
        <v>58</v>
      </c>
      <c r="Z16" s="34" t="s">
        <v>52</v>
      </c>
      <c r="AC16" s="5"/>
    </row>
    <row r="17" spans="1:31" ht="16.5">
      <c r="A17" s="127"/>
      <c r="B17" s="4" t="s">
        <v>63</v>
      </c>
      <c r="C17" s="109" t="s">
        <v>54</v>
      </c>
      <c r="D17" s="126"/>
      <c r="E17" s="34" t="s">
        <v>52</v>
      </c>
      <c r="F17" s="34" t="s">
        <v>56</v>
      </c>
      <c r="G17" s="34" t="s">
        <v>53</v>
      </c>
      <c r="H17" s="34" t="s">
        <v>52</v>
      </c>
      <c r="I17" s="34" t="s">
        <v>56</v>
      </c>
      <c r="J17" s="42" t="s">
        <v>57</v>
      </c>
      <c r="K17" s="42" t="s">
        <v>54</v>
      </c>
      <c r="L17" s="42" t="s">
        <v>57</v>
      </c>
      <c r="M17" s="129"/>
      <c r="N17" s="42" t="s">
        <v>56</v>
      </c>
      <c r="O17" s="43" t="s">
        <v>57</v>
      </c>
      <c r="P17" s="42" t="s">
        <v>55</v>
      </c>
      <c r="Q17" s="43" t="s">
        <v>57</v>
      </c>
      <c r="R17" s="42" t="s">
        <v>53</v>
      </c>
      <c r="S17" s="42" t="s">
        <v>56</v>
      </c>
      <c r="T17" s="42" t="s">
        <v>58</v>
      </c>
      <c r="U17" s="42" t="s">
        <v>52</v>
      </c>
      <c r="V17" s="42" t="s">
        <v>53</v>
      </c>
      <c r="W17" s="43" t="s">
        <v>56</v>
      </c>
      <c r="X17" s="34" t="s">
        <v>52</v>
      </c>
      <c r="Y17" s="34" t="s">
        <v>55</v>
      </c>
      <c r="Z17" s="34" t="s">
        <v>53</v>
      </c>
      <c r="AC17" s="5"/>
      <c r="AE17" s="6"/>
    </row>
    <row r="18" spans="1:31" ht="16.5">
      <c r="A18" s="127"/>
      <c r="B18" s="4" t="s">
        <v>64</v>
      </c>
      <c r="C18" s="109" t="s">
        <v>57</v>
      </c>
      <c r="D18" s="34" t="s">
        <v>66</v>
      </c>
      <c r="E18" s="35" t="s">
        <v>54</v>
      </c>
      <c r="F18" s="35" t="s">
        <v>55</v>
      </c>
      <c r="G18" s="34" t="s">
        <v>58</v>
      </c>
      <c r="H18" s="34" t="s">
        <v>57</v>
      </c>
      <c r="I18" s="126" t="s">
        <v>60</v>
      </c>
      <c r="J18" s="42" t="s">
        <v>56</v>
      </c>
      <c r="K18" s="43" t="s">
        <v>57</v>
      </c>
      <c r="L18" s="42" t="s">
        <v>52</v>
      </c>
      <c r="M18" s="42" t="s">
        <v>56</v>
      </c>
      <c r="N18" s="42" t="s">
        <v>53</v>
      </c>
      <c r="O18" s="42" t="s">
        <v>58</v>
      </c>
      <c r="P18" s="90" t="s">
        <v>53</v>
      </c>
      <c r="Q18" s="42" t="s">
        <v>56</v>
      </c>
      <c r="R18" s="43" t="s">
        <v>58</v>
      </c>
      <c r="S18" s="42" t="s">
        <v>57</v>
      </c>
      <c r="T18" s="43" t="s">
        <v>54</v>
      </c>
      <c r="U18" s="42" t="s">
        <v>54</v>
      </c>
      <c r="V18" s="42" t="s">
        <v>55</v>
      </c>
      <c r="W18" s="125" t="s">
        <v>61</v>
      </c>
      <c r="X18" s="34" t="s">
        <v>58</v>
      </c>
      <c r="Y18" s="34" t="s">
        <v>56</v>
      </c>
      <c r="Z18" s="34" t="s">
        <v>56</v>
      </c>
      <c r="AC18" s="5"/>
    </row>
    <row r="19" spans="1:31" ht="16.5">
      <c r="A19" s="127"/>
      <c r="B19" s="4" t="s">
        <v>65</v>
      </c>
      <c r="C19" s="109" t="s">
        <v>58</v>
      </c>
      <c r="D19" s="34" t="s">
        <v>56</v>
      </c>
      <c r="E19" s="35" t="s">
        <v>66</v>
      </c>
      <c r="F19" s="35" t="s">
        <v>56</v>
      </c>
      <c r="G19" s="35" t="s">
        <v>55</v>
      </c>
      <c r="H19" s="34" t="s">
        <v>56</v>
      </c>
      <c r="I19" s="126"/>
      <c r="J19" s="42" t="s">
        <v>52</v>
      </c>
      <c r="K19" s="18" t="s">
        <v>248</v>
      </c>
      <c r="L19" s="42" t="s">
        <v>58</v>
      </c>
      <c r="M19" s="43" t="s">
        <v>52</v>
      </c>
      <c r="N19" s="42" t="s">
        <v>55</v>
      </c>
      <c r="O19" s="43" t="s">
        <v>56</v>
      </c>
      <c r="P19" s="42" t="s">
        <v>54</v>
      </c>
      <c r="Q19" s="18" t="s">
        <v>248</v>
      </c>
      <c r="R19" s="43" t="s">
        <v>55</v>
      </c>
      <c r="S19" s="42" t="s">
        <v>55</v>
      </c>
      <c r="T19" s="43" t="s">
        <v>56</v>
      </c>
      <c r="U19" s="42" t="s">
        <v>56</v>
      </c>
      <c r="V19" s="42" t="s">
        <v>52</v>
      </c>
      <c r="W19" s="125"/>
      <c r="X19" s="35" t="s">
        <v>56</v>
      </c>
      <c r="Y19" s="34" t="s">
        <v>54</v>
      </c>
      <c r="Z19" s="34" t="s">
        <v>58</v>
      </c>
      <c r="AC19" s="5"/>
    </row>
    <row r="20" spans="1:31" ht="16.5">
      <c r="A20" s="127"/>
      <c r="B20" s="4" t="s">
        <v>67</v>
      </c>
      <c r="C20" s="109" t="s">
        <v>52</v>
      </c>
      <c r="D20" s="101" t="s">
        <v>248</v>
      </c>
      <c r="E20" s="34" t="s">
        <v>55</v>
      </c>
      <c r="F20" s="101" t="s">
        <v>248</v>
      </c>
      <c r="G20" s="101" t="s">
        <v>248</v>
      </c>
      <c r="H20" s="101" t="s">
        <v>248</v>
      </c>
      <c r="I20" s="126"/>
      <c r="J20" s="42" t="s">
        <v>55</v>
      </c>
      <c r="K20" s="111" t="s">
        <v>248</v>
      </c>
      <c r="L20" s="18" t="s">
        <v>248</v>
      </c>
      <c r="M20" s="18" t="s">
        <v>248</v>
      </c>
      <c r="N20" s="18" t="s">
        <v>248</v>
      </c>
      <c r="O20" s="18" t="s">
        <v>248</v>
      </c>
      <c r="P20" s="42" t="s">
        <v>52</v>
      </c>
      <c r="Q20" s="42" t="s">
        <v>52</v>
      </c>
      <c r="R20" s="42" t="s">
        <v>56</v>
      </c>
      <c r="S20" s="18" t="s">
        <v>248</v>
      </c>
      <c r="T20" s="42" t="s">
        <v>55</v>
      </c>
      <c r="U20" s="18" t="s">
        <v>248</v>
      </c>
      <c r="V20" s="18" t="s">
        <v>248</v>
      </c>
      <c r="W20" s="125"/>
      <c r="X20" s="101" t="s">
        <v>248</v>
      </c>
      <c r="Y20" s="34" t="s">
        <v>57</v>
      </c>
      <c r="Z20" s="101" t="s">
        <v>248</v>
      </c>
      <c r="AC20" s="5"/>
    </row>
    <row r="21" spans="1:31" ht="16.5">
      <c r="A21" s="127" t="s">
        <v>69</v>
      </c>
      <c r="B21" s="4" t="s">
        <v>51</v>
      </c>
      <c r="C21" s="109" t="s">
        <v>56</v>
      </c>
      <c r="D21" s="34" t="s">
        <v>53</v>
      </c>
      <c r="E21" s="34" t="s">
        <v>56</v>
      </c>
      <c r="F21" s="34" t="s">
        <v>54</v>
      </c>
      <c r="G21" s="34" t="s">
        <v>56</v>
      </c>
      <c r="H21" s="34" t="s">
        <v>54</v>
      </c>
      <c r="I21" s="34" t="s">
        <v>56</v>
      </c>
      <c r="J21" s="43" t="s">
        <v>58</v>
      </c>
      <c r="K21" s="42" t="s">
        <v>53</v>
      </c>
      <c r="L21" s="42" t="s">
        <v>54</v>
      </c>
      <c r="M21" s="42" t="s">
        <v>53</v>
      </c>
      <c r="N21" s="42" t="s">
        <v>54</v>
      </c>
      <c r="O21" s="111" t="s">
        <v>248</v>
      </c>
      <c r="P21" s="42" t="s">
        <v>56</v>
      </c>
      <c r="Q21" s="42" t="s">
        <v>53</v>
      </c>
      <c r="R21" s="42" t="s">
        <v>53</v>
      </c>
      <c r="S21" s="42" t="s">
        <v>56</v>
      </c>
      <c r="T21" s="42" t="s">
        <v>53</v>
      </c>
      <c r="U21" s="42" t="s">
        <v>52</v>
      </c>
      <c r="V21" s="43" t="s">
        <v>56</v>
      </c>
      <c r="W21" s="42" t="s">
        <v>56</v>
      </c>
      <c r="X21" s="42" t="s">
        <v>53</v>
      </c>
      <c r="Y21" s="34" t="s">
        <v>52</v>
      </c>
      <c r="Z21" s="34" t="s">
        <v>55</v>
      </c>
      <c r="AC21" s="56"/>
    </row>
    <row r="22" spans="1:31" ht="16.5">
      <c r="A22" s="127"/>
      <c r="B22" s="4" t="s">
        <v>59</v>
      </c>
      <c r="C22" s="109" t="s">
        <v>55</v>
      </c>
      <c r="D22" s="34" t="s">
        <v>57</v>
      </c>
      <c r="E22" s="34" t="s">
        <v>53</v>
      </c>
      <c r="F22" s="34" t="s">
        <v>56</v>
      </c>
      <c r="G22" s="34" t="s">
        <v>53</v>
      </c>
      <c r="H22" s="34" t="s">
        <v>52</v>
      </c>
      <c r="I22" s="34" t="s">
        <v>55</v>
      </c>
      <c r="J22" s="125" t="s">
        <v>60</v>
      </c>
      <c r="K22" s="42" t="s">
        <v>57</v>
      </c>
      <c r="L22" s="42" t="s">
        <v>53</v>
      </c>
      <c r="M22" s="42" t="s">
        <v>56</v>
      </c>
      <c r="N22" s="42" t="s">
        <v>56</v>
      </c>
      <c r="O22" s="42" t="s">
        <v>55</v>
      </c>
      <c r="P22" s="42" t="s">
        <v>54</v>
      </c>
      <c r="Q22" s="90" t="s">
        <v>58</v>
      </c>
      <c r="R22" s="43" t="s">
        <v>52</v>
      </c>
      <c r="S22" s="42" t="s">
        <v>57</v>
      </c>
      <c r="T22" s="42" t="s">
        <v>54</v>
      </c>
      <c r="U22" s="42" t="s">
        <v>53</v>
      </c>
      <c r="V22" s="43" t="s">
        <v>54</v>
      </c>
      <c r="W22" s="42" t="s">
        <v>58</v>
      </c>
      <c r="X22" s="34" t="s">
        <v>56</v>
      </c>
      <c r="Y22" s="34" t="s">
        <v>53</v>
      </c>
      <c r="Z22" s="126" t="s">
        <v>61</v>
      </c>
      <c r="AC22" s="56"/>
    </row>
    <row r="23" spans="1:31" ht="16.5">
      <c r="A23" s="127"/>
      <c r="B23" s="4" t="s">
        <v>62</v>
      </c>
      <c r="C23" s="109" t="s">
        <v>53</v>
      </c>
      <c r="D23" s="35" t="s">
        <v>52</v>
      </c>
      <c r="E23" s="34" t="s">
        <v>55</v>
      </c>
      <c r="F23" s="34" t="s">
        <v>58</v>
      </c>
      <c r="G23" s="34" t="s">
        <v>52</v>
      </c>
      <c r="H23" s="34" t="s">
        <v>53</v>
      </c>
      <c r="I23" s="34" t="s">
        <v>56</v>
      </c>
      <c r="J23" s="125"/>
      <c r="K23" s="42" t="s">
        <v>55</v>
      </c>
      <c r="L23" s="42" t="s">
        <v>56</v>
      </c>
      <c r="M23" s="42" t="s">
        <v>52</v>
      </c>
      <c r="N23" s="42" t="s">
        <v>53</v>
      </c>
      <c r="O23" s="42" t="s">
        <v>56</v>
      </c>
      <c r="P23" s="42" t="s">
        <v>56</v>
      </c>
      <c r="Q23" s="90" t="s">
        <v>55</v>
      </c>
      <c r="R23" s="42" t="s">
        <v>56</v>
      </c>
      <c r="S23" s="42" t="s">
        <v>52</v>
      </c>
      <c r="T23" s="42" t="s">
        <v>56</v>
      </c>
      <c r="U23" s="42" t="s">
        <v>56</v>
      </c>
      <c r="V23" s="43" t="s">
        <v>53</v>
      </c>
      <c r="W23" s="42" t="s">
        <v>53</v>
      </c>
      <c r="X23" s="34" t="s">
        <v>52</v>
      </c>
      <c r="Y23" s="35" t="s">
        <v>58</v>
      </c>
      <c r="Z23" s="126"/>
      <c r="AC23" s="56"/>
    </row>
    <row r="24" spans="1:31" ht="16.5">
      <c r="A24" s="127"/>
      <c r="B24" s="4" t="s">
        <v>63</v>
      </c>
      <c r="C24" s="109" t="s">
        <v>57</v>
      </c>
      <c r="D24" s="34" t="s">
        <v>54</v>
      </c>
      <c r="E24" s="34" t="s">
        <v>54</v>
      </c>
      <c r="F24" s="34" t="s">
        <v>53</v>
      </c>
      <c r="G24" s="34" t="s">
        <v>54</v>
      </c>
      <c r="H24" s="161" t="s">
        <v>248</v>
      </c>
      <c r="I24" s="34" t="s">
        <v>52</v>
      </c>
      <c r="J24" s="125"/>
      <c r="K24" s="42" t="s">
        <v>56</v>
      </c>
      <c r="L24" s="42" t="s">
        <v>56</v>
      </c>
      <c r="M24" s="42" t="s">
        <v>55</v>
      </c>
      <c r="N24" s="42" t="s">
        <v>56</v>
      </c>
      <c r="O24" s="43" t="s">
        <v>52</v>
      </c>
      <c r="P24" s="42" t="s">
        <v>58</v>
      </c>
      <c r="Q24" s="90" t="s">
        <v>56</v>
      </c>
      <c r="R24" s="42" t="s">
        <v>57</v>
      </c>
      <c r="S24" s="42" t="s">
        <v>53</v>
      </c>
      <c r="T24" s="42" t="s">
        <v>66</v>
      </c>
      <c r="U24" s="42" t="s">
        <v>57</v>
      </c>
      <c r="V24" s="43" t="s">
        <v>52</v>
      </c>
      <c r="W24" s="42" t="s">
        <v>54</v>
      </c>
      <c r="X24" s="34" t="s">
        <v>54</v>
      </c>
      <c r="Y24" s="35" t="s">
        <v>56</v>
      </c>
      <c r="Z24" s="126"/>
      <c r="AC24" s="56"/>
    </row>
    <row r="25" spans="1:31" ht="16.5">
      <c r="A25" s="127"/>
      <c r="B25" s="4" t="s">
        <v>64</v>
      </c>
      <c r="C25" s="109" t="s">
        <v>54</v>
      </c>
      <c r="D25" s="35" t="s">
        <v>56</v>
      </c>
      <c r="E25" s="126" t="s">
        <v>60</v>
      </c>
      <c r="F25" s="34" t="s">
        <v>57</v>
      </c>
      <c r="G25" s="34" t="s">
        <v>56</v>
      </c>
      <c r="H25" s="34" t="s">
        <v>55</v>
      </c>
      <c r="I25" s="34" t="s">
        <v>57</v>
      </c>
      <c r="J25" s="43" t="s">
        <v>57</v>
      </c>
      <c r="K25" s="42" t="s">
        <v>54</v>
      </c>
      <c r="L25" s="42" t="s">
        <v>52</v>
      </c>
      <c r="M25" s="42" t="s">
        <v>66</v>
      </c>
      <c r="N25" s="129" t="s">
        <v>61</v>
      </c>
      <c r="O25" s="43" t="s">
        <v>53</v>
      </c>
      <c r="P25" s="42" t="s">
        <v>53</v>
      </c>
      <c r="Q25" s="43" t="s">
        <v>54</v>
      </c>
      <c r="R25" s="42" t="s">
        <v>58</v>
      </c>
      <c r="S25" s="42" t="s">
        <v>54</v>
      </c>
      <c r="T25" s="42" t="s">
        <v>55</v>
      </c>
      <c r="U25" s="42" t="s">
        <v>55</v>
      </c>
      <c r="V25" s="42" t="s">
        <v>56</v>
      </c>
      <c r="W25" s="42" t="s">
        <v>55</v>
      </c>
      <c r="X25" s="34" t="s">
        <v>56</v>
      </c>
      <c r="Y25" s="34" t="s">
        <v>53</v>
      </c>
      <c r="Z25" s="34" t="s">
        <v>58</v>
      </c>
      <c r="AC25" s="56"/>
    </row>
    <row r="26" spans="1:31" ht="16.5">
      <c r="A26" s="127"/>
      <c r="B26" s="4" t="s">
        <v>65</v>
      </c>
      <c r="C26" s="109" t="s">
        <v>52</v>
      </c>
      <c r="D26" s="101" t="s">
        <v>248</v>
      </c>
      <c r="E26" s="126"/>
      <c r="F26" s="34" t="s">
        <v>56</v>
      </c>
      <c r="G26" s="34" t="s">
        <v>55</v>
      </c>
      <c r="H26" s="34" t="s">
        <v>58</v>
      </c>
      <c r="I26" s="34" t="s">
        <v>54</v>
      </c>
      <c r="J26" s="43" t="s">
        <v>56</v>
      </c>
      <c r="K26" s="42" t="s">
        <v>58</v>
      </c>
      <c r="L26" s="42" t="s">
        <v>57</v>
      </c>
      <c r="M26" s="42" t="s">
        <v>56</v>
      </c>
      <c r="N26" s="132"/>
      <c r="O26" s="43" t="s">
        <v>58</v>
      </c>
      <c r="P26" s="42" t="s">
        <v>55</v>
      </c>
      <c r="Q26" s="42" t="s">
        <v>66</v>
      </c>
      <c r="R26" s="18" t="s">
        <v>248</v>
      </c>
      <c r="S26" s="42" t="s">
        <v>55</v>
      </c>
      <c r="T26" s="42" t="s">
        <v>57</v>
      </c>
      <c r="U26" s="42" t="s">
        <v>54</v>
      </c>
      <c r="V26" s="42" t="s">
        <v>55</v>
      </c>
      <c r="W26" s="34" t="s">
        <v>66</v>
      </c>
      <c r="X26" s="34" t="s">
        <v>55</v>
      </c>
      <c r="Y26" s="101" t="s">
        <v>248</v>
      </c>
      <c r="Z26" s="34" t="s">
        <v>56</v>
      </c>
      <c r="AC26" s="56"/>
    </row>
    <row r="27" spans="1:31" ht="16.5">
      <c r="A27" s="127"/>
      <c r="B27" s="4" t="s">
        <v>67</v>
      </c>
      <c r="C27" s="110" t="s">
        <v>248</v>
      </c>
      <c r="D27" s="101" t="s">
        <v>248</v>
      </c>
      <c r="E27" s="126"/>
      <c r="F27" s="34" t="s">
        <v>55</v>
      </c>
      <c r="G27" s="35" t="s">
        <v>66</v>
      </c>
      <c r="H27" s="101" t="s">
        <v>248</v>
      </c>
      <c r="I27" s="35" t="s">
        <v>58</v>
      </c>
      <c r="J27" s="42" t="s">
        <v>55</v>
      </c>
      <c r="K27" s="42" t="s">
        <v>52</v>
      </c>
      <c r="L27" s="18" t="s">
        <v>248</v>
      </c>
      <c r="M27" s="42" t="s">
        <v>57</v>
      </c>
      <c r="N27" s="132"/>
      <c r="O27" s="42" t="s">
        <v>66</v>
      </c>
      <c r="P27" s="18" t="s">
        <v>248</v>
      </c>
      <c r="Q27" s="18" t="s">
        <v>248</v>
      </c>
      <c r="R27" s="42" t="s">
        <v>56</v>
      </c>
      <c r="S27" s="18" t="s">
        <v>248</v>
      </c>
      <c r="T27" s="18" t="s">
        <v>248</v>
      </c>
      <c r="U27" s="18" t="s">
        <v>248</v>
      </c>
      <c r="V27" s="18" t="s">
        <v>248</v>
      </c>
      <c r="W27" s="18" t="s">
        <v>248</v>
      </c>
      <c r="X27" s="101" t="s">
        <v>248</v>
      </c>
      <c r="Y27" s="34" t="s">
        <v>55</v>
      </c>
      <c r="Z27" s="101" t="s">
        <v>248</v>
      </c>
      <c r="AC27" s="56"/>
    </row>
    <row r="28" spans="1:31" ht="16.5">
      <c r="A28" s="127" t="s">
        <v>70</v>
      </c>
      <c r="B28" s="4" t="s">
        <v>51</v>
      </c>
      <c r="C28" s="109" t="s">
        <v>55</v>
      </c>
      <c r="D28" s="34" t="s">
        <v>58</v>
      </c>
      <c r="E28" s="34" t="s">
        <v>53</v>
      </c>
      <c r="F28" s="34" t="s">
        <v>52</v>
      </c>
      <c r="G28" s="34" t="s">
        <v>56</v>
      </c>
      <c r="H28" s="34" t="s">
        <v>53</v>
      </c>
      <c r="I28" s="34" t="s">
        <v>53</v>
      </c>
      <c r="J28" s="42" t="s">
        <v>54</v>
      </c>
      <c r="K28" s="42" t="s">
        <v>56</v>
      </c>
      <c r="L28" s="42" t="s">
        <v>53</v>
      </c>
      <c r="M28" s="42" t="s">
        <v>54</v>
      </c>
      <c r="N28" s="42" t="s">
        <v>54</v>
      </c>
      <c r="O28" s="42" t="s">
        <v>56</v>
      </c>
      <c r="P28" s="42" t="s">
        <v>58</v>
      </c>
      <c r="Q28" s="43" t="s">
        <v>53</v>
      </c>
      <c r="R28" s="42" t="s">
        <v>54</v>
      </c>
      <c r="S28" s="42" t="s">
        <v>52</v>
      </c>
      <c r="T28" s="42" t="s">
        <v>55</v>
      </c>
      <c r="U28" s="42" t="s">
        <v>53</v>
      </c>
      <c r="V28" s="43" t="s">
        <v>54</v>
      </c>
      <c r="W28" s="42" t="s">
        <v>56</v>
      </c>
      <c r="X28" s="34" t="s">
        <v>56</v>
      </c>
      <c r="Y28" s="34" t="s">
        <v>54</v>
      </c>
      <c r="Z28" s="35" t="s">
        <v>57</v>
      </c>
      <c r="AC28" s="56"/>
    </row>
    <row r="29" spans="1:31" ht="16.5">
      <c r="A29" s="127"/>
      <c r="B29" s="4" t="s">
        <v>59</v>
      </c>
      <c r="C29" s="133" t="s">
        <v>60</v>
      </c>
      <c r="D29" s="34" t="s">
        <v>56</v>
      </c>
      <c r="E29" s="34" t="s">
        <v>56</v>
      </c>
      <c r="F29" s="34" t="s">
        <v>55</v>
      </c>
      <c r="G29" s="34" t="s">
        <v>54</v>
      </c>
      <c r="H29" s="34" t="s">
        <v>58</v>
      </c>
      <c r="I29" s="35" t="s">
        <v>58</v>
      </c>
      <c r="J29" s="42" t="s">
        <v>56</v>
      </c>
      <c r="K29" s="42" t="s">
        <v>53</v>
      </c>
      <c r="L29" s="43" t="s">
        <v>54</v>
      </c>
      <c r="M29" s="42" t="s">
        <v>52</v>
      </c>
      <c r="N29" s="42" t="s">
        <v>53</v>
      </c>
      <c r="O29" s="42" t="s">
        <v>55</v>
      </c>
      <c r="P29" s="42" t="s">
        <v>54</v>
      </c>
      <c r="Q29" s="42" t="s">
        <v>56</v>
      </c>
      <c r="R29" s="42" t="s">
        <v>53</v>
      </c>
      <c r="S29" s="42" t="s">
        <v>58</v>
      </c>
      <c r="T29" s="43" t="s">
        <v>58</v>
      </c>
      <c r="U29" s="42" t="s">
        <v>52</v>
      </c>
      <c r="V29" s="125" t="s">
        <v>61</v>
      </c>
      <c r="W29" s="43" t="s">
        <v>57</v>
      </c>
      <c r="X29" s="34" t="s">
        <v>53</v>
      </c>
      <c r="Y29" s="34" t="s">
        <v>55</v>
      </c>
      <c r="Z29" s="34" t="s">
        <v>56</v>
      </c>
      <c r="AC29" s="5"/>
    </row>
    <row r="30" spans="1:31" ht="16.5">
      <c r="A30" s="127"/>
      <c r="B30" s="4" t="s">
        <v>62</v>
      </c>
      <c r="C30" s="133"/>
      <c r="D30" s="34" t="s">
        <v>57</v>
      </c>
      <c r="E30" s="34" t="s">
        <v>54</v>
      </c>
      <c r="F30" s="34" t="s">
        <v>56</v>
      </c>
      <c r="G30" s="34" t="s">
        <v>53</v>
      </c>
      <c r="H30" s="34" t="s">
        <v>56</v>
      </c>
      <c r="I30" s="34" t="s">
        <v>56</v>
      </c>
      <c r="J30" s="42" t="s">
        <v>53</v>
      </c>
      <c r="K30" s="42" t="s">
        <v>55</v>
      </c>
      <c r="L30" s="43" t="s">
        <v>58</v>
      </c>
      <c r="M30" s="42" t="s">
        <v>53</v>
      </c>
      <c r="N30" s="42" t="s">
        <v>56</v>
      </c>
      <c r="O30" s="42" t="s">
        <v>54</v>
      </c>
      <c r="P30" s="42" t="s">
        <v>52</v>
      </c>
      <c r="Q30" s="43" t="s">
        <v>57</v>
      </c>
      <c r="R30" s="42" t="s">
        <v>56</v>
      </c>
      <c r="S30" s="42" t="s">
        <v>54</v>
      </c>
      <c r="T30" s="43" t="s">
        <v>56</v>
      </c>
      <c r="U30" s="42" t="s">
        <v>54</v>
      </c>
      <c r="V30" s="125"/>
      <c r="W30" s="42" t="s">
        <v>53</v>
      </c>
      <c r="X30" s="34" t="s">
        <v>56</v>
      </c>
      <c r="Y30" s="34" t="s">
        <v>52</v>
      </c>
      <c r="Z30" s="34" t="s">
        <v>54</v>
      </c>
      <c r="AC30" s="5"/>
    </row>
    <row r="31" spans="1:31" ht="16.5">
      <c r="A31" s="127"/>
      <c r="B31" s="4" t="s">
        <v>63</v>
      </c>
      <c r="C31" s="133"/>
      <c r="D31" s="34" t="s">
        <v>54</v>
      </c>
      <c r="E31" s="34" t="s">
        <v>52</v>
      </c>
      <c r="F31" s="34" t="s">
        <v>54</v>
      </c>
      <c r="G31" s="34" t="s">
        <v>57</v>
      </c>
      <c r="H31" s="34" t="s">
        <v>55</v>
      </c>
      <c r="I31" s="34" t="s">
        <v>52</v>
      </c>
      <c r="J31" s="42" t="s">
        <v>56</v>
      </c>
      <c r="K31" s="42" t="s">
        <v>54</v>
      </c>
      <c r="L31" s="43" t="s">
        <v>56</v>
      </c>
      <c r="M31" s="42" t="s">
        <v>56</v>
      </c>
      <c r="N31" s="42" t="s">
        <v>56</v>
      </c>
      <c r="O31" s="42" t="s">
        <v>53</v>
      </c>
      <c r="P31" s="42" t="s">
        <v>56</v>
      </c>
      <c r="Q31" s="43" t="s">
        <v>58</v>
      </c>
      <c r="R31" s="42" t="s">
        <v>66</v>
      </c>
      <c r="S31" s="42" t="s">
        <v>53</v>
      </c>
      <c r="T31" s="42" t="s">
        <v>54</v>
      </c>
      <c r="U31" s="42" t="s">
        <v>56</v>
      </c>
      <c r="V31" s="125"/>
      <c r="W31" s="43" t="s">
        <v>58</v>
      </c>
      <c r="X31" s="34" t="s">
        <v>57</v>
      </c>
      <c r="Y31" s="34" t="s">
        <v>53</v>
      </c>
      <c r="Z31" s="34" t="s">
        <v>52</v>
      </c>
      <c r="AC31" s="5"/>
    </row>
    <row r="32" spans="1:31" ht="16.5" customHeight="1">
      <c r="A32" s="127"/>
      <c r="B32" s="4" t="s">
        <v>64</v>
      </c>
      <c r="C32" s="109" t="s">
        <v>56</v>
      </c>
      <c r="D32" s="35" t="s">
        <v>55</v>
      </c>
      <c r="E32" s="34" t="s">
        <v>54</v>
      </c>
      <c r="F32" s="126" t="s">
        <v>60</v>
      </c>
      <c r="G32" s="34" t="s">
        <v>56</v>
      </c>
      <c r="H32" s="35" t="s">
        <v>66</v>
      </c>
      <c r="I32" s="35" t="s">
        <v>55</v>
      </c>
      <c r="J32" s="42" t="s">
        <v>52</v>
      </c>
      <c r="K32" s="42" t="s">
        <v>58</v>
      </c>
      <c r="L32" s="42" t="s">
        <v>66</v>
      </c>
      <c r="M32" s="42" t="s">
        <v>53</v>
      </c>
      <c r="N32" s="42" t="s">
        <v>52</v>
      </c>
      <c r="O32" s="43" t="s">
        <v>56</v>
      </c>
      <c r="P32" s="125" t="s">
        <v>61</v>
      </c>
      <c r="Q32" s="42" t="s">
        <v>54</v>
      </c>
      <c r="R32" s="43" t="s">
        <v>58</v>
      </c>
      <c r="S32" s="42" t="s">
        <v>56</v>
      </c>
      <c r="T32" s="42" t="s">
        <v>53</v>
      </c>
      <c r="U32" s="42" t="s">
        <v>57</v>
      </c>
      <c r="V32" s="42" t="s">
        <v>56</v>
      </c>
      <c r="W32" s="42" t="s">
        <v>52</v>
      </c>
      <c r="X32" s="35" t="s">
        <v>55</v>
      </c>
      <c r="Y32" s="34" t="s">
        <v>57</v>
      </c>
      <c r="Z32" s="35" t="s">
        <v>53</v>
      </c>
      <c r="AC32" s="5"/>
    </row>
    <row r="33" spans="1:30" ht="16.5">
      <c r="A33" s="127"/>
      <c r="B33" s="4" t="s">
        <v>65</v>
      </c>
      <c r="C33" s="109" t="s">
        <v>52</v>
      </c>
      <c r="D33" s="35" t="s">
        <v>53</v>
      </c>
      <c r="E33" s="101" t="s">
        <v>248</v>
      </c>
      <c r="F33" s="126"/>
      <c r="G33" s="34" t="s">
        <v>55</v>
      </c>
      <c r="H33" s="34" t="s">
        <v>52</v>
      </c>
      <c r="I33" s="35" t="s">
        <v>54</v>
      </c>
      <c r="J33" s="42" t="s">
        <v>58</v>
      </c>
      <c r="K33" s="42" t="s">
        <v>56</v>
      </c>
      <c r="L33" s="43" t="s">
        <v>55</v>
      </c>
      <c r="M33" s="18" t="s">
        <v>248</v>
      </c>
      <c r="N33" s="42" t="s">
        <v>55</v>
      </c>
      <c r="O33" s="42" t="s">
        <v>57</v>
      </c>
      <c r="P33" s="125"/>
      <c r="Q33" s="43" t="s">
        <v>52</v>
      </c>
      <c r="R33" s="43" t="s">
        <v>55</v>
      </c>
      <c r="S33" s="18" t="s">
        <v>248</v>
      </c>
      <c r="T33" s="111" t="s">
        <v>248</v>
      </c>
      <c r="U33" s="42" t="s">
        <v>58</v>
      </c>
      <c r="V33" s="42" t="s">
        <v>57</v>
      </c>
      <c r="W33" s="42" t="s">
        <v>56</v>
      </c>
      <c r="X33" s="35" t="s">
        <v>54</v>
      </c>
      <c r="Y33" s="34" t="s">
        <v>56</v>
      </c>
      <c r="Z33" s="34" t="s">
        <v>56</v>
      </c>
      <c r="AC33" s="5"/>
    </row>
    <row r="34" spans="1:30" ht="16.5">
      <c r="A34" s="127"/>
      <c r="B34" s="4" t="s">
        <v>67</v>
      </c>
      <c r="C34" s="112" t="s">
        <v>248</v>
      </c>
      <c r="D34" s="34" t="s">
        <v>52</v>
      </c>
      <c r="E34" s="101" t="s">
        <v>248</v>
      </c>
      <c r="F34" s="126"/>
      <c r="G34" s="34" t="s">
        <v>52</v>
      </c>
      <c r="H34" s="34" t="s">
        <v>56</v>
      </c>
      <c r="I34" s="101" t="s">
        <v>248</v>
      </c>
      <c r="J34" s="42" t="s">
        <v>57</v>
      </c>
      <c r="K34" s="18" t="s">
        <v>248</v>
      </c>
      <c r="L34" s="42" t="s">
        <v>52</v>
      </c>
      <c r="M34" s="18" t="s">
        <v>248</v>
      </c>
      <c r="N34" s="43" t="s">
        <v>58</v>
      </c>
      <c r="O34" s="18" t="s">
        <v>248</v>
      </c>
      <c r="P34" s="125"/>
      <c r="Q34" s="42" t="s">
        <v>55</v>
      </c>
      <c r="R34" s="42" t="s">
        <v>56</v>
      </c>
      <c r="S34" s="42" t="s">
        <v>66</v>
      </c>
      <c r="T34" s="42" t="s">
        <v>52</v>
      </c>
      <c r="U34" s="43" t="s">
        <v>248</v>
      </c>
      <c r="V34" s="42" t="s">
        <v>56</v>
      </c>
      <c r="W34" s="18" t="s">
        <v>248</v>
      </c>
      <c r="X34" s="34" t="s">
        <v>66</v>
      </c>
      <c r="Y34" s="18" t="s">
        <v>248</v>
      </c>
      <c r="Z34" s="34" t="s">
        <v>54</v>
      </c>
      <c r="AC34" s="5"/>
    </row>
    <row r="35" spans="1:30" ht="16.5">
      <c r="A35" s="127" t="s">
        <v>71</v>
      </c>
      <c r="B35" s="4" t="s">
        <v>51</v>
      </c>
      <c r="C35" s="109" t="s">
        <v>54</v>
      </c>
      <c r="D35" s="34" t="s">
        <v>53</v>
      </c>
      <c r="E35" s="34" t="s">
        <v>55</v>
      </c>
      <c r="F35" s="34" t="s">
        <v>52</v>
      </c>
      <c r="G35" s="34" t="s">
        <v>57</v>
      </c>
      <c r="H35" s="34" t="s">
        <v>56</v>
      </c>
      <c r="I35" s="34" t="s">
        <v>58</v>
      </c>
      <c r="J35" s="42" t="s">
        <v>53</v>
      </c>
      <c r="K35" s="42" t="s">
        <v>52</v>
      </c>
      <c r="L35" s="42" t="s">
        <v>53</v>
      </c>
      <c r="M35" s="42" t="s">
        <v>54</v>
      </c>
      <c r="N35" s="42" t="s">
        <v>55</v>
      </c>
      <c r="O35" s="42" t="s">
        <v>54</v>
      </c>
      <c r="P35" s="42" t="s">
        <v>56</v>
      </c>
      <c r="Q35" s="42" t="s">
        <v>54</v>
      </c>
      <c r="R35" s="42" t="s">
        <v>52</v>
      </c>
      <c r="S35" s="43" t="s">
        <v>53</v>
      </c>
      <c r="T35" s="42" t="s">
        <v>53</v>
      </c>
      <c r="U35" s="42" t="s">
        <v>56</v>
      </c>
      <c r="V35" s="42" t="s">
        <v>54</v>
      </c>
      <c r="W35" s="42" t="s">
        <v>53</v>
      </c>
      <c r="X35" s="43" t="s">
        <v>55</v>
      </c>
      <c r="Y35" s="34" t="s">
        <v>57</v>
      </c>
      <c r="Z35" s="34" t="s">
        <v>54</v>
      </c>
      <c r="AC35" s="5"/>
    </row>
    <row r="36" spans="1:30" ht="16.5">
      <c r="A36" s="127"/>
      <c r="B36" s="4" t="s">
        <v>59</v>
      </c>
      <c r="C36" s="109" t="s">
        <v>56</v>
      </c>
      <c r="D36" s="34" t="s">
        <v>52</v>
      </c>
      <c r="E36" s="34" t="s">
        <v>53</v>
      </c>
      <c r="F36" s="34" t="s">
        <v>54</v>
      </c>
      <c r="G36" s="34" t="s">
        <v>54</v>
      </c>
      <c r="H36" s="34" t="s">
        <v>53</v>
      </c>
      <c r="I36" s="34" t="s">
        <v>57</v>
      </c>
      <c r="J36" s="42" t="s">
        <v>52</v>
      </c>
      <c r="K36" s="125" t="s">
        <v>60</v>
      </c>
      <c r="L36" s="42" t="s">
        <v>56</v>
      </c>
      <c r="M36" s="42" t="s">
        <v>56</v>
      </c>
      <c r="N36" s="42" t="s">
        <v>53</v>
      </c>
      <c r="O36" s="43" t="s">
        <v>55</v>
      </c>
      <c r="P36" s="42" t="s">
        <v>57</v>
      </c>
      <c r="Q36" s="42" t="s">
        <v>56</v>
      </c>
      <c r="R36" s="42" t="s">
        <v>55</v>
      </c>
      <c r="S36" s="43" t="s">
        <v>52</v>
      </c>
      <c r="T36" s="42" t="s">
        <v>58</v>
      </c>
      <c r="U36" s="125" t="s">
        <v>61</v>
      </c>
      <c r="V36" s="43" t="s">
        <v>52</v>
      </c>
      <c r="W36" s="43" t="s">
        <v>56</v>
      </c>
      <c r="X36" s="34" t="s">
        <v>58</v>
      </c>
      <c r="Y36" s="34" t="s">
        <v>56</v>
      </c>
      <c r="Z36" s="34" t="s">
        <v>57</v>
      </c>
      <c r="AC36" s="5"/>
    </row>
    <row r="37" spans="1:30" ht="16.5">
      <c r="A37" s="127"/>
      <c r="B37" s="4" t="s">
        <v>62</v>
      </c>
      <c r="C37" s="109" t="s">
        <v>56</v>
      </c>
      <c r="D37" s="34" t="s">
        <v>56</v>
      </c>
      <c r="E37" s="34" t="s">
        <v>57</v>
      </c>
      <c r="F37" s="34" t="s">
        <v>53</v>
      </c>
      <c r="G37" s="34" t="s">
        <v>56</v>
      </c>
      <c r="H37" s="34" t="s">
        <v>54</v>
      </c>
      <c r="I37" s="34" t="s">
        <v>53</v>
      </c>
      <c r="J37" s="42" t="s">
        <v>54</v>
      </c>
      <c r="K37" s="125"/>
      <c r="L37" s="42" t="s">
        <v>54</v>
      </c>
      <c r="M37" s="42" t="s">
        <v>58</v>
      </c>
      <c r="N37" s="42" t="s">
        <v>54</v>
      </c>
      <c r="O37" s="42" t="s">
        <v>56</v>
      </c>
      <c r="P37" s="42" t="s">
        <v>58</v>
      </c>
      <c r="Q37" s="42" t="s">
        <v>53</v>
      </c>
      <c r="R37" s="42" t="s">
        <v>54</v>
      </c>
      <c r="S37" s="42" t="s">
        <v>55</v>
      </c>
      <c r="T37" s="42" t="s">
        <v>56</v>
      </c>
      <c r="U37" s="125"/>
      <c r="V37" s="43" t="s">
        <v>55</v>
      </c>
      <c r="W37" s="42" t="s">
        <v>52</v>
      </c>
      <c r="X37" s="35" t="s">
        <v>56</v>
      </c>
      <c r="Y37" s="34" t="s">
        <v>58</v>
      </c>
      <c r="Z37" s="34" t="s">
        <v>55</v>
      </c>
      <c r="AC37" s="5"/>
    </row>
    <row r="38" spans="1:30" ht="16.5">
      <c r="A38" s="127"/>
      <c r="B38" s="4" t="s">
        <v>63</v>
      </c>
      <c r="C38" s="109" t="s">
        <v>57</v>
      </c>
      <c r="D38" s="34" t="s">
        <v>57</v>
      </c>
      <c r="E38" s="34" t="s">
        <v>54</v>
      </c>
      <c r="F38" s="34" t="s">
        <v>56</v>
      </c>
      <c r="G38" s="34" t="s">
        <v>52</v>
      </c>
      <c r="H38" s="34" t="s">
        <v>57</v>
      </c>
      <c r="I38" s="35" t="s">
        <v>66</v>
      </c>
      <c r="J38" s="42" t="s">
        <v>56</v>
      </c>
      <c r="K38" s="125"/>
      <c r="L38" s="42" t="s">
        <v>55</v>
      </c>
      <c r="M38" s="42" t="s">
        <v>53</v>
      </c>
      <c r="N38" s="42" t="s">
        <v>58</v>
      </c>
      <c r="O38" s="42" t="s">
        <v>53</v>
      </c>
      <c r="P38" s="42" t="s">
        <v>53</v>
      </c>
      <c r="Q38" s="43" t="s">
        <v>57</v>
      </c>
      <c r="R38" s="42" t="s">
        <v>56</v>
      </c>
      <c r="S38" s="43" t="s">
        <v>56</v>
      </c>
      <c r="T38" s="43" t="s">
        <v>54</v>
      </c>
      <c r="U38" s="125"/>
      <c r="V38" s="43" t="s">
        <v>56</v>
      </c>
      <c r="W38" s="42" t="s">
        <v>56</v>
      </c>
      <c r="X38" s="34" t="s">
        <v>54</v>
      </c>
      <c r="Y38" s="34" t="s">
        <v>56</v>
      </c>
      <c r="Z38" s="34" t="s">
        <v>52</v>
      </c>
      <c r="AC38" s="5"/>
    </row>
    <row r="39" spans="1:30" ht="16.5" customHeight="1">
      <c r="A39" s="127"/>
      <c r="B39" s="4" t="s">
        <v>64</v>
      </c>
      <c r="C39" s="109" t="s">
        <v>53</v>
      </c>
      <c r="D39" s="34" t="s">
        <v>56</v>
      </c>
      <c r="E39" s="34" t="s">
        <v>52</v>
      </c>
      <c r="F39" s="34" t="s">
        <v>57</v>
      </c>
      <c r="G39" s="126" t="s">
        <v>60</v>
      </c>
      <c r="H39" s="34" t="s">
        <v>54</v>
      </c>
      <c r="I39" s="34" t="s">
        <v>56</v>
      </c>
      <c r="J39" s="42" t="s">
        <v>55</v>
      </c>
      <c r="K39" s="43" t="s">
        <v>56</v>
      </c>
      <c r="L39" s="42" t="s">
        <v>56</v>
      </c>
      <c r="M39" s="42" t="s">
        <v>54</v>
      </c>
      <c r="N39" s="90" t="s">
        <v>56</v>
      </c>
      <c r="O39" s="42" t="s">
        <v>56</v>
      </c>
      <c r="P39" s="42" t="s">
        <v>54</v>
      </c>
      <c r="Q39" s="42" t="s">
        <v>52</v>
      </c>
      <c r="R39" s="125" t="s">
        <v>61</v>
      </c>
      <c r="S39" s="42" t="s">
        <v>56</v>
      </c>
      <c r="T39" s="43" t="s">
        <v>55</v>
      </c>
      <c r="U39" s="43" t="s">
        <v>56</v>
      </c>
      <c r="V39" s="42" t="s">
        <v>53</v>
      </c>
      <c r="W39" s="42" t="s">
        <v>54</v>
      </c>
      <c r="X39" s="34" t="s">
        <v>53</v>
      </c>
      <c r="Y39" s="34" t="s">
        <v>54</v>
      </c>
      <c r="Z39" s="34" t="s">
        <v>53</v>
      </c>
      <c r="AC39" s="5"/>
    </row>
    <row r="40" spans="1:30" ht="16.5">
      <c r="A40" s="127"/>
      <c r="B40" s="4" t="s">
        <v>65</v>
      </c>
      <c r="C40" s="109" t="s">
        <v>58</v>
      </c>
      <c r="D40" s="34" t="s">
        <v>55</v>
      </c>
      <c r="E40" s="34" t="s">
        <v>56</v>
      </c>
      <c r="F40" s="34" t="s">
        <v>53</v>
      </c>
      <c r="G40" s="126"/>
      <c r="H40" s="35" t="s">
        <v>56</v>
      </c>
      <c r="I40" s="34" t="s">
        <v>55</v>
      </c>
      <c r="J40" s="42" t="s">
        <v>57</v>
      </c>
      <c r="K40" s="42" t="s">
        <v>53</v>
      </c>
      <c r="L40" s="42" t="s">
        <v>57</v>
      </c>
      <c r="M40" s="42" t="s">
        <v>57</v>
      </c>
      <c r="N40" s="90" t="s">
        <v>52</v>
      </c>
      <c r="O40" s="42" t="s">
        <v>54</v>
      </c>
      <c r="P40" s="18" t="s">
        <v>248</v>
      </c>
      <c r="Q40" s="42" t="s">
        <v>55</v>
      </c>
      <c r="R40" s="125"/>
      <c r="S40" s="42" t="s">
        <v>58</v>
      </c>
      <c r="T40" s="43" t="s">
        <v>52</v>
      </c>
      <c r="U40" s="43" t="s">
        <v>66</v>
      </c>
      <c r="V40" s="42" t="s">
        <v>58</v>
      </c>
      <c r="W40" s="43" t="s">
        <v>55</v>
      </c>
      <c r="X40" s="34" t="s">
        <v>52</v>
      </c>
      <c r="Y40" s="35" t="s">
        <v>66</v>
      </c>
      <c r="Z40" s="34" t="s">
        <v>56</v>
      </c>
      <c r="AC40" s="5"/>
    </row>
    <row r="41" spans="1:30" ht="16.5">
      <c r="A41" s="127"/>
      <c r="B41" s="4" t="s">
        <v>67</v>
      </c>
      <c r="C41" s="109" t="s">
        <v>55</v>
      </c>
      <c r="D41" s="34" t="s">
        <v>54</v>
      </c>
      <c r="E41" s="34" t="s">
        <v>58</v>
      </c>
      <c r="F41" s="35" t="s">
        <v>66</v>
      </c>
      <c r="G41" s="126"/>
      <c r="H41" s="34" t="s">
        <v>55</v>
      </c>
      <c r="I41" s="101" t="s">
        <v>248</v>
      </c>
      <c r="J41" s="42" t="s">
        <v>66</v>
      </c>
      <c r="K41" s="42" t="s">
        <v>57</v>
      </c>
      <c r="L41" s="42" t="s">
        <v>58</v>
      </c>
      <c r="M41" s="43" t="s">
        <v>58</v>
      </c>
      <c r="N41" s="18" t="s">
        <v>248</v>
      </c>
      <c r="O41" s="42" t="s">
        <v>52</v>
      </c>
      <c r="P41" s="18" t="s">
        <v>248</v>
      </c>
      <c r="Q41" s="18" t="s">
        <v>248</v>
      </c>
      <c r="R41" s="125"/>
      <c r="S41" s="18" t="s">
        <v>248</v>
      </c>
      <c r="T41" s="18" t="s">
        <v>248</v>
      </c>
      <c r="U41" s="42" t="s">
        <v>55</v>
      </c>
      <c r="V41" s="18" t="s">
        <v>248</v>
      </c>
      <c r="W41" s="42" t="s">
        <v>57</v>
      </c>
      <c r="X41" s="34" t="s">
        <v>56</v>
      </c>
      <c r="Y41" s="101" t="s">
        <v>248</v>
      </c>
      <c r="Z41" s="101" t="s">
        <v>248</v>
      </c>
      <c r="AC41" s="5"/>
    </row>
    <row r="42" spans="1:30" ht="16.5">
      <c r="A42" s="127" t="s">
        <v>72</v>
      </c>
      <c r="B42" s="4" t="s">
        <v>51</v>
      </c>
      <c r="C42" s="109" t="s">
        <v>53</v>
      </c>
      <c r="D42" s="109" t="s">
        <v>56</v>
      </c>
      <c r="E42" s="34" t="s">
        <v>52</v>
      </c>
      <c r="F42" s="34" t="s">
        <v>56</v>
      </c>
      <c r="G42" s="34" t="s">
        <v>53</v>
      </c>
      <c r="H42" s="34" t="s">
        <v>55</v>
      </c>
      <c r="I42" s="34" t="s">
        <v>56</v>
      </c>
      <c r="J42" s="42" t="s">
        <v>53</v>
      </c>
      <c r="K42" s="42" t="s">
        <v>54</v>
      </c>
      <c r="L42" s="42" t="s">
        <v>52</v>
      </c>
      <c r="M42" s="42" t="s">
        <v>54</v>
      </c>
      <c r="N42" s="42" t="s">
        <v>56</v>
      </c>
      <c r="O42" s="43" t="s">
        <v>52</v>
      </c>
      <c r="P42" s="42" t="s">
        <v>55</v>
      </c>
      <c r="Q42" s="42" t="s">
        <v>56</v>
      </c>
      <c r="R42" s="42" t="s">
        <v>54</v>
      </c>
      <c r="S42" s="43" t="s">
        <v>54</v>
      </c>
      <c r="T42" s="42" t="s">
        <v>56</v>
      </c>
      <c r="U42" s="42" t="s">
        <v>53</v>
      </c>
      <c r="V42" s="43" t="s">
        <v>58</v>
      </c>
      <c r="W42" s="42" t="s">
        <v>53</v>
      </c>
      <c r="X42" s="34" t="s">
        <v>57</v>
      </c>
      <c r="Y42" s="34" t="s">
        <v>56</v>
      </c>
      <c r="Z42" s="34" t="s">
        <v>53</v>
      </c>
      <c r="AC42" s="5"/>
    </row>
    <row r="43" spans="1:30" ht="16.5">
      <c r="A43" s="127"/>
      <c r="B43" s="4" t="s">
        <v>59</v>
      </c>
      <c r="C43" s="109" t="s">
        <v>56</v>
      </c>
      <c r="D43" s="34" t="s">
        <v>54</v>
      </c>
      <c r="E43" s="34" t="s">
        <v>56</v>
      </c>
      <c r="F43" s="35" t="s">
        <v>55</v>
      </c>
      <c r="G43" s="34" t="s">
        <v>58</v>
      </c>
      <c r="H43" s="101" t="s">
        <v>248</v>
      </c>
      <c r="I43" s="34" t="s">
        <v>53</v>
      </c>
      <c r="J43" s="42" t="s">
        <v>54</v>
      </c>
      <c r="K43" s="42" t="s">
        <v>56</v>
      </c>
      <c r="L43" s="125" t="s">
        <v>61</v>
      </c>
      <c r="M43" s="43" t="s">
        <v>55</v>
      </c>
      <c r="N43" s="42" t="s">
        <v>66</v>
      </c>
      <c r="O43" s="129" t="s">
        <v>60</v>
      </c>
      <c r="P43" s="42" t="s">
        <v>56</v>
      </c>
      <c r="Q43" s="43" t="s">
        <v>58</v>
      </c>
      <c r="R43" s="42" t="s">
        <v>52</v>
      </c>
      <c r="S43" s="42" t="s">
        <v>56</v>
      </c>
      <c r="T43" s="42" t="s">
        <v>53</v>
      </c>
      <c r="U43" s="42" t="s">
        <v>55</v>
      </c>
      <c r="V43" s="42" t="s">
        <v>56</v>
      </c>
      <c r="W43" s="42" t="s">
        <v>52</v>
      </c>
      <c r="X43" s="34" t="s">
        <v>58</v>
      </c>
      <c r="Y43" s="34" t="s">
        <v>53</v>
      </c>
      <c r="Z43" s="35" t="s">
        <v>56</v>
      </c>
      <c r="AC43" s="5"/>
    </row>
    <row r="44" spans="1:30" ht="16.5">
      <c r="A44" s="127"/>
      <c r="B44" s="4" t="s">
        <v>62</v>
      </c>
      <c r="C44" s="109" t="s">
        <v>58</v>
      </c>
      <c r="D44" s="34" t="s">
        <v>53</v>
      </c>
      <c r="E44" s="34" t="s">
        <v>56</v>
      </c>
      <c r="F44" s="34" t="s">
        <v>54</v>
      </c>
      <c r="G44" s="34" t="s">
        <v>56</v>
      </c>
      <c r="H44" s="34" t="s">
        <v>56</v>
      </c>
      <c r="I44" s="34" t="s">
        <v>55</v>
      </c>
      <c r="J44" s="42" t="s">
        <v>56</v>
      </c>
      <c r="K44" s="42" t="s">
        <v>53</v>
      </c>
      <c r="L44" s="125"/>
      <c r="M44" s="43" t="s">
        <v>56</v>
      </c>
      <c r="N44" s="90" t="s">
        <v>52</v>
      </c>
      <c r="O44" s="129"/>
      <c r="P44" s="43" t="s">
        <v>66</v>
      </c>
      <c r="Q44" s="42" t="s">
        <v>52</v>
      </c>
      <c r="R44" s="42" t="s">
        <v>53</v>
      </c>
      <c r="S44" s="18" t="s">
        <v>248</v>
      </c>
      <c r="T44" s="43" t="s">
        <v>54</v>
      </c>
      <c r="U44" s="42" t="s">
        <v>56</v>
      </c>
      <c r="V44" s="42" t="s">
        <v>53</v>
      </c>
      <c r="W44" s="43" t="s">
        <v>54</v>
      </c>
      <c r="X44" s="34" t="s">
        <v>52</v>
      </c>
      <c r="Y44" s="34" t="s">
        <v>54</v>
      </c>
      <c r="Z44" s="35" t="s">
        <v>55</v>
      </c>
      <c r="AC44" s="5"/>
      <c r="AD44" s="5"/>
    </row>
    <row r="45" spans="1:30" ht="16.5">
      <c r="A45" s="127"/>
      <c r="B45" s="4" t="s">
        <v>63</v>
      </c>
      <c r="C45" s="109" t="s">
        <v>54</v>
      </c>
      <c r="D45" s="34" t="s">
        <v>58</v>
      </c>
      <c r="E45" s="34" t="s">
        <v>53</v>
      </c>
      <c r="F45" s="101" t="s">
        <v>248</v>
      </c>
      <c r="G45" s="34" t="s">
        <v>54</v>
      </c>
      <c r="H45" s="101" t="s">
        <v>248</v>
      </c>
      <c r="I45" s="101" t="s">
        <v>248</v>
      </c>
      <c r="J45" s="42" t="s">
        <v>52</v>
      </c>
      <c r="K45" s="43" t="s">
        <v>66</v>
      </c>
      <c r="L45" s="125"/>
      <c r="M45" s="42" t="s">
        <v>56</v>
      </c>
      <c r="N45" s="42" t="s">
        <v>56</v>
      </c>
      <c r="O45" s="129"/>
      <c r="P45" s="42" t="s">
        <v>57</v>
      </c>
      <c r="Q45" s="42" t="s">
        <v>56</v>
      </c>
      <c r="R45" s="18" t="s">
        <v>248</v>
      </c>
      <c r="S45" s="18" t="s">
        <v>248</v>
      </c>
      <c r="T45" s="43" t="s">
        <v>56</v>
      </c>
      <c r="U45" s="42" t="s">
        <v>54</v>
      </c>
      <c r="V45" s="43" t="s">
        <v>55</v>
      </c>
      <c r="W45" s="43" t="s">
        <v>55</v>
      </c>
      <c r="X45" s="34" t="s">
        <v>53</v>
      </c>
      <c r="Y45" s="34" t="s">
        <v>56</v>
      </c>
      <c r="Z45" s="34" t="s">
        <v>58</v>
      </c>
      <c r="AC45" s="5"/>
    </row>
    <row r="46" spans="1:30" ht="16.5" customHeight="1">
      <c r="A46" s="127"/>
      <c r="B46" s="4" t="s">
        <v>64</v>
      </c>
      <c r="C46" s="110" t="s">
        <v>248</v>
      </c>
      <c r="D46" s="101" t="s">
        <v>248</v>
      </c>
      <c r="E46" s="101" t="s">
        <v>248</v>
      </c>
      <c r="F46" s="101" t="s">
        <v>248</v>
      </c>
      <c r="G46" s="101" t="s">
        <v>248</v>
      </c>
      <c r="H46" s="126" t="s">
        <v>60</v>
      </c>
      <c r="I46" s="101" t="s">
        <v>248</v>
      </c>
      <c r="J46" s="18" t="s">
        <v>248</v>
      </c>
      <c r="K46" s="18" t="s">
        <v>248</v>
      </c>
      <c r="L46" s="18" t="s">
        <v>248</v>
      </c>
      <c r="M46" s="18" t="s">
        <v>248</v>
      </c>
      <c r="N46" s="18" t="s">
        <v>248</v>
      </c>
      <c r="O46" s="18" t="s">
        <v>248</v>
      </c>
      <c r="P46" s="18" t="s">
        <v>248</v>
      </c>
      <c r="Q46" s="18" t="s">
        <v>248</v>
      </c>
      <c r="R46" s="18" t="s">
        <v>248</v>
      </c>
      <c r="S46" s="125" t="s">
        <v>61</v>
      </c>
      <c r="T46" s="18" t="s">
        <v>248</v>
      </c>
      <c r="U46" s="18" t="s">
        <v>248</v>
      </c>
      <c r="V46" s="18" t="s">
        <v>248</v>
      </c>
      <c r="W46" s="18" t="s">
        <v>248</v>
      </c>
      <c r="X46" s="101" t="s">
        <v>248</v>
      </c>
      <c r="Y46" s="101" t="s">
        <v>248</v>
      </c>
      <c r="Z46" s="101" t="s">
        <v>248</v>
      </c>
      <c r="AC46" s="5"/>
    </row>
    <row r="47" spans="1:30" ht="16.5">
      <c r="A47" s="127"/>
      <c r="B47" s="4" t="s">
        <v>65</v>
      </c>
      <c r="C47" s="110" t="s">
        <v>248</v>
      </c>
      <c r="D47" s="101" t="s">
        <v>248</v>
      </c>
      <c r="E47" s="101" t="s">
        <v>248</v>
      </c>
      <c r="F47" s="101" t="s">
        <v>248</v>
      </c>
      <c r="G47" s="101" t="s">
        <v>248</v>
      </c>
      <c r="H47" s="126"/>
      <c r="I47" s="101" t="s">
        <v>248</v>
      </c>
      <c r="J47" s="18" t="s">
        <v>248</v>
      </c>
      <c r="K47" s="18" t="s">
        <v>248</v>
      </c>
      <c r="L47" s="18" t="s">
        <v>248</v>
      </c>
      <c r="M47" s="18" t="s">
        <v>248</v>
      </c>
      <c r="N47" s="18" t="s">
        <v>248</v>
      </c>
      <c r="O47" s="18" t="s">
        <v>248</v>
      </c>
      <c r="P47" s="18" t="s">
        <v>248</v>
      </c>
      <c r="Q47" s="18" t="s">
        <v>248</v>
      </c>
      <c r="R47" s="18" t="s">
        <v>248</v>
      </c>
      <c r="S47" s="130"/>
      <c r="T47" s="18" t="s">
        <v>248</v>
      </c>
      <c r="U47" s="18" t="s">
        <v>248</v>
      </c>
      <c r="V47" s="18" t="s">
        <v>248</v>
      </c>
      <c r="W47" s="18" t="s">
        <v>248</v>
      </c>
      <c r="X47" s="101" t="s">
        <v>248</v>
      </c>
      <c r="Y47" s="101" t="s">
        <v>248</v>
      </c>
      <c r="Z47" s="101" t="s">
        <v>248</v>
      </c>
      <c r="AC47" s="5"/>
    </row>
    <row r="48" spans="1:30" ht="17.25" thickBot="1">
      <c r="A48" s="128"/>
      <c r="B48" s="7" t="s">
        <v>67</v>
      </c>
      <c r="C48" s="110" t="s">
        <v>248</v>
      </c>
      <c r="D48" s="101" t="s">
        <v>248</v>
      </c>
      <c r="E48" s="101" t="s">
        <v>248</v>
      </c>
      <c r="F48" s="101" t="s">
        <v>248</v>
      </c>
      <c r="G48" s="101" t="s">
        <v>248</v>
      </c>
      <c r="H48" s="126"/>
      <c r="I48" s="101" t="s">
        <v>248</v>
      </c>
      <c r="J48" s="18" t="s">
        <v>248</v>
      </c>
      <c r="K48" s="18" t="s">
        <v>248</v>
      </c>
      <c r="L48" s="18" t="s">
        <v>248</v>
      </c>
      <c r="M48" s="18" t="s">
        <v>248</v>
      </c>
      <c r="N48" s="18" t="s">
        <v>248</v>
      </c>
      <c r="O48" s="18" t="s">
        <v>248</v>
      </c>
      <c r="P48" s="18" t="s">
        <v>248</v>
      </c>
      <c r="Q48" s="18" t="s">
        <v>248</v>
      </c>
      <c r="R48" s="18" t="s">
        <v>248</v>
      </c>
      <c r="S48" s="130"/>
      <c r="T48" s="18" t="s">
        <v>248</v>
      </c>
      <c r="U48" s="18" t="s">
        <v>248</v>
      </c>
      <c r="V48" s="18" t="s">
        <v>250</v>
      </c>
      <c r="W48" s="18" t="s">
        <v>248</v>
      </c>
      <c r="X48" s="101" t="s">
        <v>248</v>
      </c>
      <c r="Y48" s="101" t="s">
        <v>248</v>
      </c>
      <c r="Z48" s="101" t="s">
        <v>248</v>
      </c>
      <c r="AC48" s="5" t="s">
        <v>289</v>
      </c>
    </row>
    <row r="49" spans="1:28" ht="15.75">
      <c r="A49" s="8"/>
      <c r="B49" s="9"/>
      <c r="C49" s="131" t="s">
        <v>73</v>
      </c>
      <c r="D49" s="131"/>
      <c r="E49" s="131"/>
      <c r="F49" s="131"/>
      <c r="G49" s="131"/>
      <c r="H49" s="131"/>
      <c r="I49" s="131"/>
      <c r="J49" s="131"/>
      <c r="K49" s="45"/>
      <c r="L49" s="46"/>
      <c r="M49" s="46"/>
      <c r="N49" s="46"/>
      <c r="O49" s="46"/>
      <c r="P49" s="47"/>
      <c r="Q49" s="47"/>
      <c r="R49" s="46"/>
      <c r="S49" s="46"/>
      <c r="T49" s="46"/>
      <c r="U49" s="48"/>
      <c r="V49" s="46"/>
      <c r="W49" s="46"/>
      <c r="X49" s="11"/>
      <c r="Y49" s="11"/>
      <c r="Z49" s="11"/>
      <c r="AB49" s="12"/>
    </row>
    <row r="50" spans="1:28" ht="15.75" customHeight="1">
      <c r="A50" s="8"/>
      <c r="B50" s="13"/>
      <c r="C50" s="14" t="s">
        <v>51</v>
      </c>
      <c r="D50" s="15" t="s">
        <v>74</v>
      </c>
      <c r="E50" s="16"/>
      <c r="F50" s="17"/>
      <c r="G50" s="18" t="s">
        <v>75</v>
      </c>
      <c r="H50" s="15" t="s">
        <v>76</v>
      </c>
      <c r="I50" s="19"/>
      <c r="J50" s="49"/>
      <c r="K50" s="45"/>
      <c r="L50" s="46"/>
      <c r="M50" s="124" t="s">
        <v>251</v>
      </c>
      <c r="N50" s="124"/>
      <c r="O50" s="124"/>
      <c r="P50" s="124"/>
      <c r="Q50" s="124"/>
      <c r="R50" s="124"/>
      <c r="S50" s="124"/>
      <c r="T50" s="50"/>
      <c r="U50" s="50"/>
      <c r="V50" s="50"/>
      <c r="W50" s="46"/>
      <c r="X50" s="11"/>
      <c r="Y50" s="21"/>
      <c r="Z50" s="21"/>
      <c r="AB50" s="12"/>
    </row>
    <row r="51" spans="1:28" ht="15.75" customHeight="1">
      <c r="A51" s="8"/>
      <c r="B51" s="13"/>
      <c r="C51" s="14" t="s">
        <v>59</v>
      </c>
      <c r="D51" s="15" t="s">
        <v>77</v>
      </c>
      <c r="E51" s="16"/>
      <c r="F51" s="17"/>
      <c r="G51" s="18" t="s">
        <v>64</v>
      </c>
      <c r="H51" s="15" t="s">
        <v>78</v>
      </c>
      <c r="I51" s="16"/>
      <c r="J51" s="51"/>
      <c r="K51" s="47"/>
      <c r="L51" s="46"/>
      <c r="M51" s="124"/>
      <c r="N51" s="124"/>
      <c r="O51" s="124"/>
      <c r="P51" s="124"/>
      <c r="Q51" s="124"/>
      <c r="R51" s="124"/>
      <c r="S51" s="124"/>
      <c r="T51" s="46"/>
      <c r="U51" s="48"/>
      <c r="V51" s="46"/>
      <c r="W51" s="46"/>
      <c r="X51" s="11"/>
      <c r="Y51" s="21"/>
      <c r="Z51" s="21"/>
      <c r="AB51" s="12"/>
    </row>
    <row r="52" spans="1:28" ht="15.75" customHeight="1">
      <c r="A52" s="8"/>
      <c r="B52" s="9"/>
      <c r="C52" s="14" t="s">
        <v>79</v>
      </c>
      <c r="D52" s="15" t="s">
        <v>80</v>
      </c>
      <c r="E52" s="16"/>
      <c r="F52" s="17"/>
      <c r="G52" s="18" t="s">
        <v>65</v>
      </c>
      <c r="H52" s="15" t="s">
        <v>81</v>
      </c>
      <c r="I52" s="16"/>
      <c r="J52" s="51"/>
      <c r="K52" s="47"/>
      <c r="L52" s="46"/>
      <c r="M52" s="124"/>
      <c r="N52" s="124"/>
      <c r="O52" s="124"/>
      <c r="P52" s="124"/>
      <c r="Q52" s="124"/>
      <c r="R52" s="124"/>
      <c r="S52" s="124"/>
      <c r="T52" s="46"/>
      <c r="U52" s="48"/>
      <c r="V52" s="46"/>
      <c r="W52" s="46"/>
      <c r="X52" s="11"/>
      <c r="Y52" s="11"/>
      <c r="Z52" s="11"/>
      <c r="AB52" s="12"/>
    </row>
    <row r="53" spans="1:28" ht="15.75">
      <c r="A53" s="8"/>
      <c r="B53" s="9"/>
      <c r="C53" s="14" t="s">
        <v>62</v>
      </c>
      <c r="D53" s="15" t="s">
        <v>82</v>
      </c>
      <c r="E53" s="16"/>
      <c r="F53" s="17"/>
      <c r="G53" s="18" t="s">
        <v>67</v>
      </c>
      <c r="H53" s="15" t="s">
        <v>83</v>
      </c>
      <c r="I53" s="16"/>
      <c r="J53" s="51"/>
      <c r="K53" s="47"/>
      <c r="L53" s="46"/>
      <c r="M53" s="46"/>
      <c r="N53" s="46"/>
      <c r="O53" s="46"/>
      <c r="P53" s="47"/>
      <c r="Q53" s="47"/>
      <c r="R53" s="46"/>
      <c r="S53" s="46"/>
      <c r="T53" s="46"/>
      <c r="U53" s="48"/>
      <c r="V53" s="46"/>
      <c r="W53" s="46"/>
      <c r="X53" s="11"/>
      <c r="Y53" s="11"/>
      <c r="Z53" s="11"/>
      <c r="AB53" s="12"/>
    </row>
    <row r="54" spans="1:28" ht="15">
      <c r="A54" s="6"/>
      <c r="B54" s="6"/>
      <c r="C54" s="14" t="s">
        <v>63</v>
      </c>
      <c r="D54" s="15" t="s">
        <v>84</v>
      </c>
      <c r="E54" s="16"/>
      <c r="F54" s="16"/>
      <c r="G54" s="101"/>
      <c r="H54" s="103"/>
      <c r="I54" s="104"/>
      <c r="J54" s="105"/>
      <c r="K54" s="52"/>
      <c r="L54" s="52"/>
      <c r="M54" s="52"/>
      <c r="N54" s="52"/>
      <c r="O54" s="46"/>
      <c r="P54" s="52"/>
      <c r="Q54" s="52"/>
      <c r="R54" s="46"/>
      <c r="S54" s="46"/>
      <c r="T54" s="46"/>
      <c r="U54" s="46"/>
      <c r="V54" s="46"/>
      <c r="W54" s="46"/>
      <c r="X54" s="6"/>
      <c r="Y54" s="11"/>
      <c r="Z54" s="11"/>
    </row>
    <row r="55" spans="1:28" ht="15.75">
      <c r="A55" s="22" t="s">
        <v>55</v>
      </c>
      <c r="B55" s="10"/>
      <c r="C55" s="23">
        <f t="shared" ref="C55:Z55" si="0">COUNTIF(C7:C48,$A$55)</f>
        <v>4</v>
      </c>
      <c r="D55" s="23">
        <f>COUNTIF(D7:D45,$A$55)</f>
        <v>4</v>
      </c>
      <c r="E55" s="23">
        <f>COUNTIF(E7:E45,$A$55)</f>
        <v>4</v>
      </c>
      <c r="F55" s="23">
        <f>COUNTIF(F7:F48,$A$55)</f>
        <v>4</v>
      </c>
      <c r="G55" s="23">
        <f>COUNTIF(G8:G46,$A$55)</f>
        <v>4</v>
      </c>
      <c r="H55" s="23">
        <f>COUNTIF(H7:H44,$A$55)</f>
        <v>4</v>
      </c>
      <c r="I55" s="23">
        <f t="shared" si="0"/>
        <v>4</v>
      </c>
      <c r="J55" s="53">
        <f>COUNTIF(J7:J48,$A$55)</f>
        <v>4</v>
      </c>
      <c r="K55" s="53">
        <f>COUNTIF(K7:K48,$A$55)</f>
        <v>4</v>
      </c>
      <c r="L55" s="53">
        <f>COUNTIF(L7:L47,$A$55)</f>
        <v>4</v>
      </c>
      <c r="M55" s="53">
        <f>COUNTIF(M7:M45,$A$55)</f>
        <v>4</v>
      </c>
      <c r="N55" s="53">
        <f t="shared" si="0"/>
        <v>4</v>
      </c>
      <c r="O55" s="53">
        <f>COUNTIF(O7:O46,$A$55)</f>
        <v>4</v>
      </c>
      <c r="P55" s="53">
        <f>COUNTIF(P7:P45,$A$55)</f>
        <v>4</v>
      </c>
      <c r="Q55" s="53">
        <f>COUNTIF(Q7:Q45,$A$55)</f>
        <v>4</v>
      </c>
      <c r="R55" s="53">
        <f>COUNTIF(R7:R44,$A$55)</f>
        <v>4</v>
      </c>
      <c r="S55" s="53">
        <f>COUNTIF(S8:S48,$A$55)</f>
        <v>4</v>
      </c>
      <c r="T55" s="53">
        <f>COUNTIF(T8:T46,$A$55)</f>
        <v>4</v>
      </c>
      <c r="U55" s="53">
        <f>COUNTIF(U7:U46,$A$55)</f>
        <v>4</v>
      </c>
      <c r="V55" s="53">
        <f t="shared" si="0"/>
        <v>4</v>
      </c>
      <c r="W55" s="53">
        <f t="shared" si="0"/>
        <v>4</v>
      </c>
      <c r="X55" s="23">
        <f t="shared" si="0"/>
        <v>4</v>
      </c>
      <c r="Y55" s="23">
        <f t="shared" si="0"/>
        <v>4</v>
      </c>
      <c r="Z55" s="23">
        <f t="shared" si="0"/>
        <v>4</v>
      </c>
    </row>
    <row r="56" spans="1:28" ht="15.75">
      <c r="A56" s="22" t="s">
        <v>52</v>
      </c>
      <c r="B56" s="10"/>
      <c r="C56" s="23">
        <f t="shared" ref="C56:Z56" si="1">COUNTIF(C7:C48,$A$56)</f>
        <v>4</v>
      </c>
      <c r="D56" s="23">
        <f>COUNTIF(D7:D45,$A$56)</f>
        <v>4</v>
      </c>
      <c r="E56" s="23">
        <f>COUNTIF(E7:E45,$A$56)</f>
        <v>4</v>
      </c>
      <c r="F56" s="23">
        <f>COUNTIF(F7:F48,$A$56)</f>
        <v>4</v>
      </c>
      <c r="G56" s="23">
        <v>4</v>
      </c>
      <c r="H56" s="23">
        <f>COUNTIF(H7:H44,$A$56)</f>
        <v>4</v>
      </c>
      <c r="I56" s="23">
        <f t="shared" si="1"/>
        <v>4</v>
      </c>
      <c r="J56" s="53">
        <f>COUNTIF(J7:J48,$A$56)</f>
        <v>4</v>
      </c>
      <c r="K56" s="53">
        <f>COUNTIF(K7:K48,$A$56)</f>
        <v>4</v>
      </c>
      <c r="L56" s="53">
        <f>COUNTIF(L7:L47,$A$56)</f>
        <v>4</v>
      </c>
      <c r="M56" s="53">
        <f>COUNTIF(M7:M45,$A$56)</f>
        <v>4</v>
      </c>
      <c r="N56" s="53">
        <f t="shared" si="1"/>
        <v>4</v>
      </c>
      <c r="O56" s="53">
        <f>COUNTIF(O7:O46,$A$56)</f>
        <v>4</v>
      </c>
      <c r="P56" s="53">
        <f>COUNTIF(P7:P45,$A$56)</f>
        <v>4</v>
      </c>
      <c r="Q56" s="53">
        <f>COUNTIF(Q7:Q45,$A$56)</f>
        <v>4</v>
      </c>
      <c r="R56" s="53">
        <f>COUNTIF(R7:R44,$A$56)</f>
        <v>4</v>
      </c>
      <c r="S56" s="53">
        <f>COUNTIF(S8:S48,$A$56)</f>
        <v>4</v>
      </c>
      <c r="T56" s="53">
        <f>COUNTIF(T8:T46,$A$56)</f>
        <v>3</v>
      </c>
      <c r="U56" s="53">
        <f>COUNTIF(U7:U46,$A$56)</f>
        <v>4</v>
      </c>
      <c r="V56" s="53">
        <f t="shared" si="1"/>
        <v>4</v>
      </c>
      <c r="W56" s="53">
        <f t="shared" si="1"/>
        <v>4</v>
      </c>
      <c r="X56" s="23">
        <f t="shared" si="1"/>
        <v>4</v>
      </c>
      <c r="Y56" s="23">
        <f t="shared" si="1"/>
        <v>4</v>
      </c>
      <c r="Z56" s="23">
        <f t="shared" si="1"/>
        <v>4</v>
      </c>
    </row>
    <row r="57" spans="1:28" ht="15.75">
      <c r="A57" s="22" t="s">
        <v>56</v>
      </c>
      <c r="B57" s="10"/>
      <c r="C57" s="23">
        <f>COUNTIF(C7:C48,$A$57)</f>
        <v>8</v>
      </c>
      <c r="D57" s="23">
        <f>COUNTIF(D7:D45,$A$57)</f>
        <v>8</v>
      </c>
      <c r="E57" s="23">
        <f>COUNTIF(E7:E45,$A$57)</f>
        <v>8</v>
      </c>
      <c r="F57" s="23">
        <f>COUNTIF(F7:F48,$A$57)</f>
        <v>8</v>
      </c>
      <c r="G57" s="23">
        <v>8</v>
      </c>
      <c r="H57" s="23">
        <f>COUNTIF(H6:H47,$A$57)</f>
        <v>8</v>
      </c>
      <c r="I57" s="23">
        <f>COUNTIF(I6:I44,$A$57)</f>
        <v>8</v>
      </c>
      <c r="J57" s="53">
        <f>COUNTIF(J6:J46,$A$57)</f>
        <v>8</v>
      </c>
      <c r="K57" s="53">
        <f>COUNTIF(K6:K44,$A$57)</f>
        <v>8</v>
      </c>
      <c r="L57" s="53">
        <f>COUNTIF(L6:L45,$A$57)</f>
        <v>8</v>
      </c>
      <c r="M57" s="53">
        <f>COUNTIF(M6:M45,$A$57)</f>
        <v>8</v>
      </c>
      <c r="N57" s="53">
        <f t="shared" ref="N57:S57" si="2">COUNTIF(N6:N47,$A$57)</f>
        <v>8</v>
      </c>
      <c r="O57" s="53">
        <f>COUNTIF(O6:O46,$A$57)</f>
        <v>8</v>
      </c>
      <c r="P57" s="53">
        <f>COUNTIF(P6:P45,$A$57)</f>
        <v>8</v>
      </c>
      <c r="Q57" s="53">
        <f>COUNTIF(Q6:Q45,$A$57)</f>
        <v>8</v>
      </c>
      <c r="R57" s="53">
        <f>COUNTIF(R6:R44,$A$57)</f>
        <v>8</v>
      </c>
      <c r="S57" s="53">
        <f t="shared" si="2"/>
        <v>8</v>
      </c>
      <c r="T57" s="53">
        <f>COUNTIF(T6:T46,$A$57)</f>
        <v>8</v>
      </c>
      <c r="U57" s="53">
        <f>COUNTIF(U6:U46,$A$57)</f>
        <v>8</v>
      </c>
      <c r="V57" s="53">
        <f>COUNTIF(V6:V45,$A$57)</f>
        <v>8</v>
      </c>
      <c r="W57" s="53">
        <f>COUNTIF(W6:W45,$A$57)</f>
        <v>8</v>
      </c>
      <c r="X57" s="23">
        <f>COUNTIF(X6:X45,$A$57)</f>
        <v>8</v>
      </c>
      <c r="Y57" s="23">
        <f>COUNTIF(Y6:Y46,$A$57)</f>
        <v>8</v>
      </c>
      <c r="Z57" s="23">
        <f>COUNTIF(Z6:Z46,$A$57)</f>
        <v>8</v>
      </c>
    </row>
    <row r="58" spans="1:28" ht="15.75">
      <c r="A58" s="22" t="s">
        <v>53</v>
      </c>
      <c r="B58" s="10"/>
      <c r="C58" s="23">
        <f>COUNTIF(C7:C48,$A$58)</f>
        <v>5</v>
      </c>
      <c r="D58" s="23">
        <f>COUNTIF(D7:D45,$A$58)</f>
        <v>5</v>
      </c>
      <c r="E58" s="23">
        <f>COUNTIF(E7:E45,$A$58)</f>
        <v>5</v>
      </c>
      <c r="F58" s="23">
        <f>COUNTIF(F7:F48,$A$58)</f>
        <v>5</v>
      </c>
      <c r="G58" s="23">
        <f>COUNTIF(G8:G46,$A$58)</f>
        <v>5</v>
      </c>
      <c r="H58" s="23">
        <f>COUNTIF(H7:H44,$A$58)</f>
        <v>5</v>
      </c>
      <c r="I58" s="23">
        <f t="shared" ref="I58:K58" si="3">COUNTIF(I7:I48,$A$58)</f>
        <v>5</v>
      </c>
      <c r="J58" s="53">
        <f t="shared" si="3"/>
        <v>5</v>
      </c>
      <c r="K58" s="53">
        <f t="shared" si="3"/>
        <v>5</v>
      </c>
      <c r="L58" s="53">
        <f>COUNTIF(L7:L47,$A$58)</f>
        <v>5</v>
      </c>
      <c r="M58" s="53">
        <f>COUNTIF(M7:M45,$A$58)</f>
        <v>5</v>
      </c>
      <c r="N58" s="53">
        <f>COUNTIF(N7:N48,$A$58)</f>
        <v>5</v>
      </c>
      <c r="O58" s="53">
        <f>COUNTIF(O8:O46,$A$58)</f>
        <v>5</v>
      </c>
      <c r="P58" s="53">
        <f>COUNTIF(P7:P45,$A$58)</f>
        <v>5</v>
      </c>
      <c r="Q58" s="53">
        <f>COUNTIF(Q7:Q45,$A$58)</f>
        <v>5</v>
      </c>
      <c r="R58" s="53">
        <f>COUNTIF(R8:R44,$A$58)</f>
        <v>5</v>
      </c>
      <c r="S58" s="53">
        <f>COUNTIF(S8:S48,$A$58)</f>
        <v>5</v>
      </c>
      <c r="T58" s="53">
        <f>COUNTIF(T8:T46,$A$58)</f>
        <v>5</v>
      </c>
      <c r="U58" s="53">
        <f>COUNTIF(U7:U46,$A$58)</f>
        <v>5</v>
      </c>
      <c r="V58" s="53">
        <f>COUNTIF(V7:V48,$A$58)</f>
        <v>5</v>
      </c>
      <c r="W58" s="53">
        <f>COUNTIF(W7:W48,$A$58)</f>
        <v>5</v>
      </c>
      <c r="X58" s="23">
        <f>COUNTIF(X8:X48,$A$58)</f>
        <v>5</v>
      </c>
      <c r="Y58" s="23">
        <f>COUNTIF(Y7:Y48,$A$58)</f>
        <v>5</v>
      </c>
      <c r="Z58" s="23">
        <f>COUNTIF(Z8:Z48,$A$58)</f>
        <v>5</v>
      </c>
    </row>
    <row r="59" spans="1:28" ht="15.75">
      <c r="A59" s="22" t="s">
        <v>54</v>
      </c>
      <c r="B59" s="10"/>
      <c r="C59" s="23">
        <f t="shared" ref="C59:Z59" si="4">COUNTIF(C7:C48,$A$59)</f>
        <v>5</v>
      </c>
      <c r="D59" s="23">
        <f>COUNTIF(D7:D45,$A$59)</f>
        <v>5</v>
      </c>
      <c r="E59" s="23">
        <f>COUNTIF(E7:E45,$A$59)</f>
        <v>5</v>
      </c>
      <c r="F59" s="23">
        <f>COUNTIF(F7:F48,$A$59)</f>
        <v>5</v>
      </c>
      <c r="G59" s="23">
        <f>COUNTIF(G8:G46,$A$59)</f>
        <v>5</v>
      </c>
      <c r="H59" s="23">
        <f>COUNTIF(H7:H44,$A$59)</f>
        <v>5</v>
      </c>
      <c r="I59" s="23">
        <f t="shared" si="4"/>
        <v>5</v>
      </c>
      <c r="J59" s="53">
        <f t="shared" si="4"/>
        <v>5</v>
      </c>
      <c r="K59" s="53">
        <f t="shared" si="4"/>
        <v>5</v>
      </c>
      <c r="L59" s="53">
        <f>COUNTIF(L7:L47,$A$59)</f>
        <v>5</v>
      </c>
      <c r="M59" s="53">
        <f>COUNTIF(M7:M45,$A$59)</f>
        <v>5</v>
      </c>
      <c r="N59" s="53">
        <f t="shared" si="4"/>
        <v>5</v>
      </c>
      <c r="O59" s="53">
        <f>COUNTIF(O7:O46,$A$59)</f>
        <v>5</v>
      </c>
      <c r="P59" s="53">
        <f>COUNTIF(P7:P45,$A$59)</f>
        <v>5</v>
      </c>
      <c r="Q59" s="53">
        <f>COUNTIF(Q7:Q45,$A$59)</f>
        <v>5</v>
      </c>
      <c r="R59" s="53">
        <f>COUNTIF(R7:R44,$A$59)</f>
        <v>5</v>
      </c>
      <c r="S59" s="53">
        <f>COUNTIF(S8:S48,$A$59)</f>
        <v>5</v>
      </c>
      <c r="T59" s="53">
        <f>COUNTIF(T8:T46,$A$59)</f>
        <v>5</v>
      </c>
      <c r="U59" s="53">
        <f>COUNTIF(U7:U46,$A$59)</f>
        <v>5</v>
      </c>
      <c r="V59" s="53">
        <f t="shared" si="4"/>
        <v>5</v>
      </c>
      <c r="W59" s="53">
        <f t="shared" si="4"/>
        <v>5</v>
      </c>
      <c r="X59" s="23">
        <f t="shared" si="4"/>
        <v>5</v>
      </c>
      <c r="Y59" s="23">
        <f t="shared" si="4"/>
        <v>5</v>
      </c>
      <c r="Z59" s="23">
        <f t="shared" si="4"/>
        <v>5</v>
      </c>
    </row>
    <row r="60" spans="1:28" ht="15.75">
      <c r="A60" s="22" t="s">
        <v>57</v>
      </c>
      <c r="B60" s="10"/>
      <c r="C60" s="23">
        <v>3</v>
      </c>
      <c r="D60" s="23">
        <v>3</v>
      </c>
      <c r="E60" s="23">
        <v>3</v>
      </c>
      <c r="F60" s="23">
        <v>3</v>
      </c>
      <c r="G60" s="23">
        <v>3</v>
      </c>
      <c r="H60" s="23">
        <v>3</v>
      </c>
      <c r="I60" s="23">
        <v>3</v>
      </c>
      <c r="J60" s="23">
        <v>3</v>
      </c>
      <c r="K60" s="23">
        <v>3</v>
      </c>
      <c r="L60" s="23">
        <v>3</v>
      </c>
      <c r="M60" s="23">
        <v>3</v>
      </c>
      <c r="N60" s="23">
        <v>3</v>
      </c>
      <c r="O60" s="23">
        <v>3</v>
      </c>
      <c r="P60" s="23">
        <v>3</v>
      </c>
      <c r="Q60" s="23">
        <v>3</v>
      </c>
      <c r="R60" s="23">
        <v>3</v>
      </c>
      <c r="S60" s="23">
        <v>3</v>
      </c>
      <c r="T60" s="23">
        <v>3</v>
      </c>
      <c r="U60" s="23">
        <v>3</v>
      </c>
      <c r="V60" s="23">
        <v>3</v>
      </c>
      <c r="W60" s="23">
        <v>3</v>
      </c>
      <c r="X60" s="23">
        <v>3</v>
      </c>
      <c r="Y60" s="23">
        <v>3</v>
      </c>
      <c r="Z60" s="23">
        <v>3</v>
      </c>
    </row>
    <row r="61" spans="1:28" ht="15.75">
      <c r="A61" s="22" t="s">
        <v>58</v>
      </c>
      <c r="B61" s="10"/>
      <c r="C61" s="23">
        <f>COUNTIF(C7:C48,$A$61)</f>
        <v>3</v>
      </c>
      <c r="D61" s="23">
        <f>COUNTIF(D7:D45,$A$61)</f>
        <v>3</v>
      </c>
      <c r="E61" s="23">
        <f>COUNTIF(E7:E45,$A$61)</f>
        <v>3</v>
      </c>
      <c r="F61" s="23">
        <f>COUNTIF(F7:F48,$A$61)</f>
        <v>3</v>
      </c>
      <c r="G61" s="23">
        <f>COUNTIF(G8:G46,$A$61)</f>
        <v>3</v>
      </c>
      <c r="H61" s="23">
        <f>COUNTIF(H7:H44,$A$61)</f>
        <v>3</v>
      </c>
      <c r="I61" s="23">
        <f t="shared" ref="I61:Z61" si="5">COUNTIF(I7:I48,$A$61)</f>
        <v>3</v>
      </c>
      <c r="J61" s="53">
        <f t="shared" si="5"/>
        <v>3</v>
      </c>
      <c r="K61" s="53">
        <f t="shared" si="5"/>
        <v>3</v>
      </c>
      <c r="L61" s="53">
        <f>COUNTIF(L7:L47,$A$61)</f>
        <v>3</v>
      </c>
      <c r="M61" s="53">
        <f>COUNTIF(M7:M45,$A$61)</f>
        <v>3</v>
      </c>
      <c r="N61" s="53">
        <f t="shared" si="5"/>
        <v>3</v>
      </c>
      <c r="O61" s="53">
        <f>COUNTIF(O7:O46,$A$61)</f>
        <v>3</v>
      </c>
      <c r="P61" s="53">
        <f>COUNTIF(P7:P45,$A$61)</f>
        <v>3</v>
      </c>
      <c r="Q61" s="53">
        <f>COUNTIF(Q7:Q45,$A$61)</f>
        <v>3</v>
      </c>
      <c r="R61" s="53">
        <f>COUNTIF(R7:R44,$A$61)</f>
        <v>3</v>
      </c>
      <c r="S61" s="53">
        <f>COUNTIF(S8:S48,$A$61)</f>
        <v>3</v>
      </c>
      <c r="T61" s="53">
        <f>COUNTIF(T8:T46,$A$61)</f>
        <v>3</v>
      </c>
      <c r="U61" s="53">
        <f>COUNTIF(U7:U46,$A$61)</f>
        <v>3</v>
      </c>
      <c r="V61" s="53">
        <f t="shared" si="5"/>
        <v>3</v>
      </c>
      <c r="W61" s="53">
        <f t="shared" si="5"/>
        <v>3</v>
      </c>
      <c r="X61" s="23">
        <f t="shared" si="5"/>
        <v>3</v>
      </c>
      <c r="Y61" s="23">
        <f t="shared" si="5"/>
        <v>3</v>
      </c>
      <c r="Z61" s="23">
        <f t="shared" si="5"/>
        <v>3</v>
      </c>
    </row>
    <row r="62" spans="1:28" ht="15.75">
      <c r="A62" s="22" t="s">
        <v>66</v>
      </c>
      <c r="B62" s="10"/>
      <c r="C62" s="23">
        <f>COUNTIF(C7:C48,$A$62)</f>
        <v>1</v>
      </c>
      <c r="D62" s="23">
        <f>COUNTIF(D7:D45,$A$62)</f>
        <v>1</v>
      </c>
      <c r="E62" s="23">
        <f>COUNTIF(E7:E45,$A$62)</f>
        <v>1</v>
      </c>
      <c r="F62" s="23">
        <f>COUNTIF(F7:F48,$A$62)</f>
        <v>1</v>
      </c>
      <c r="G62" s="23">
        <f>COUNTIF(G8:G46,$A$62)</f>
        <v>1</v>
      </c>
      <c r="H62" s="23">
        <f>COUNTIF(H7:H44,$A$62)</f>
        <v>1</v>
      </c>
      <c r="I62" s="23">
        <f t="shared" ref="I62:N62" si="6">COUNTIF(I7:I48,$A$62)</f>
        <v>1</v>
      </c>
      <c r="J62" s="53">
        <f t="shared" si="6"/>
        <v>1</v>
      </c>
      <c r="K62" s="53">
        <f t="shared" si="6"/>
        <v>1</v>
      </c>
      <c r="L62" s="53">
        <f>COUNTIF(L7:L47,$A$62)</f>
        <v>1</v>
      </c>
      <c r="M62" s="53">
        <f>COUNTIF(M7:M45,$A$62)</f>
        <v>1</v>
      </c>
      <c r="N62" s="53">
        <f t="shared" si="6"/>
        <v>1</v>
      </c>
      <c r="O62" s="53">
        <f>COUNTIF(O7:O46,$A$62)</f>
        <v>1</v>
      </c>
      <c r="P62" s="53">
        <f>COUNTIF(P7:P45,$A$62)</f>
        <v>1</v>
      </c>
      <c r="Q62" s="53">
        <f>COUNTIF(Q7:Q45,$A$62)</f>
        <v>1</v>
      </c>
      <c r="R62" s="53">
        <f>COUNTIF(R7:R44,$A$62)</f>
        <v>1</v>
      </c>
      <c r="S62" s="53">
        <f>COUNTIF(S8:S48,$A$62)</f>
        <v>1</v>
      </c>
      <c r="T62" s="53">
        <f>COUNTIF(T8:T46,$A$62)</f>
        <v>1</v>
      </c>
      <c r="U62" s="53">
        <f>COUNTIF(U7:U46,$A$62)</f>
        <v>1</v>
      </c>
      <c r="V62" s="53">
        <f>COUNTIF(V7:V45,$A$62)</f>
        <v>1</v>
      </c>
      <c r="W62" s="53">
        <f>COUNTIF(W7:W48,$A$62)</f>
        <v>1</v>
      </c>
      <c r="X62" s="23">
        <f>COUNTIF(X7:X48,$A$62)</f>
        <v>1</v>
      </c>
      <c r="Y62" s="23">
        <f>COUNTIF(Y7:Y48,$A$62)</f>
        <v>1</v>
      </c>
      <c r="Z62" s="23">
        <f>COUNTIF(Z7:Z48,$A$62)</f>
        <v>1</v>
      </c>
    </row>
    <row r="63" spans="1:28" s="24" customFormat="1" ht="15.75">
      <c r="A63" s="22" t="s">
        <v>85</v>
      </c>
      <c r="B63" s="20"/>
      <c r="C63" s="23">
        <f t="shared" ref="C63:Z63" si="7">SUM(C55:C62)</f>
        <v>33</v>
      </c>
      <c r="D63" s="23">
        <f t="shared" si="7"/>
        <v>33</v>
      </c>
      <c r="E63" s="23">
        <f t="shared" si="7"/>
        <v>33</v>
      </c>
      <c r="F63" s="23">
        <f t="shared" si="7"/>
        <v>33</v>
      </c>
      <c r="G63" s="23">
        <f>SUM(G55:G62)</f>
        <v>33</v>
      </c>
      <c r="H63" s="23">
        <f t="shared" si="7"/>
        <v>33</v>
      </c>
      <c r="I63" s="23">
        <f t="shared" si="7"/>
        <v>33</v>
      </c>
      <c r="J63" s="53">
        <f t="shared" si="7"/>
        <v>33</v>
      </c>
      <c r="K63" s="53">
        <f t="shared" si="7"/>
        <v>33</v>
      </c>
      <c r="L63" s="53">
        <f t="shared" si="7"/>
        <v>33</v>
      </c>
      <c r="M63" s="53">
        <f t="shared" si="7"/>
        <v>33</v>
      </c>
      <c r="N63" s="53">
        <f t="shared" si="7"/>
        <v>33</v>
      </c>
      <c r="O63" s="53">
        <f>SUM(O55:O62)</f>
        <v>33</v>
      </c>
      <c r="P63" s="53">
        <f t="shared" si="7"/>
        <v>33</v>
      </c>
      <c r="Q63" s="53">
        <f t="shared" si="7"/>
        <v>33</v>
      </c>
      <c r="R63" s="53">
        <f t="shared" si="7"/>
        <v>33</v>
      </c>
      <c r="S63" s="53">
        <f t="shared" si="7"/>
        <v>33</v>
      </c>
      <c r="T63" s="53">
        <f t="shared" si="7"/>
        <v>32</v>
      </c>
      <c r="U63" s="53">
        <f t="shared" si="7"/>
        <v>33</v>
      </c>
      <c r="V63" s="53">
        <f t="shared" si="7"/>
        <v>33</v>
      </c>
      <c r="W63" s="53">
        <f t="shared" si="7"/>
        <v>33</v>
      </c>
      <c r="X63" s="23">
        <f t="shared" si="7"/>
        <v>33</v>
      </c>
      <c r="Y63" s="23">
        <f t="shared" si="7"/>
        <v>33</v>
      </c>
      <c r="Z63" s="23">
        <f t="shared" si="7"/>
        <v>33</v>
      </c>
    </row>
    <row r="64" spans="1:28" s="24" customFormat="1" ht="15"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2:23" s="24" customFormat="1" ht="15"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2:23" s="24" customFormat="1" ht="15"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2:23" s="24" customFormat="1" ht="15"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</row>
    <row r="68" spans="2:23" s="24" customFormat="1" ht="15"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</row>
    <row r="69" spans="2:23" s="24" customFormat="1" ht="15"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</row>
    <row r="70" spans="2:23" s="24" customFormat="1" ht="15"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</row>
    <row r="71" spans="2:23" ht="15">
      <c r="B71" s="25"/>
    </row>
    <row r="72" spans="2:23" ht="15"/>
  </sheetData>
  <mergeCells count="38">
    <mergeCell ref="A1:AA1"/>
    <mergeCell ref="A2:AA2"/>
    <mergeCell ref="A3:AA3"/>
    <mergeCell ref="A4:AA4"/>
    <mergeCell ref="A5:B6"/>
    <mergeCell ref="AC8:AC10"/>
    <mergeCell ref="Q11:Q13"/>
    <mergeCell ref="Y11:Y13"/>
    <mergeCell ref="A14:A20"/>
    <mergeCell ref="D15:D17"/>
    <mergeCell ref="M15:M17"/>
    <mergeCell ref="I18:I20"/>
    <mergeCell ref="W18:W20"/>
    <mergeCell ref="A7:A13"/>
    <mergeCell ref="T8:T10"/>
    <mergeCell ref="X8:X10"/>
    <mergeCell ref="A28:A34"/>
    <mergeCell ref="C29:C31"/>
    <mergeCell ref="V29:V31"/>
    <mergeCell ref="F32:F34"/>
    <mergeCell ref="P32:P34"/>
    <mergeCell ref="A21:A27"/>
    <mergeCell ref="J22:J24"/>
    <mergeCell ref="Z22:Z24"/>
    <mergeCell ref="E25:E27"/>
    <mergeCell ref="N25:N27"/>
    <mergeCell ref="M50:S52"/>
    <mergeCell ref="U36:U38"/>
    <mergeCell ref="G39:G41"/>
    <mergeCell ref="R39:R41"/>
    <mergeCell ref="A42:A48"/>
    <mergeCell ref="L43:L45"/>
    <mergeCell ref="O43:O45"/>
    <mergeCell ref="H46:H48"/>
    <mergeCell ref="S46:S48"/>
    <mergeCell ref="C49:J49"/>
    <mergeCell ref="A35:A41"/>
    <mergeCell ref="K36:K38"/>
  </mergeCells>
  <pageMargins left="0.17" right="0.21" top="0.22" bottom="0.26" header="0.17" footer="0.3"/>
  <pageSetup paperSize="9" scale="65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3"/>
  <sheetViews>
    <sheetView workbookViewId="0">
      <selection activeCell="I31" sqref="I31"/>
    </sheetView>
  </sheetViews>
  <sheetFormatPr defaultRowHeight="15"/>
  <cols>
    <col min="1" max="1" width="5.125" bestFit="1" customWidth="1"/>
    <col min="2" max="2" width="16.5" customWidth="1"/>
    <col min="3" max="3" width="28.375" bestFit="1" customWidth="1"/>
    <col min="4" max="4" width="30.75" customWidth="1"/>
    <col min="5" max="5" width="6.25" bestFit="1" customWidth="1"/>
    <col min="6" max="6" width="11.25" bestFit="1" customWidth="1"/>
    <col min="7" max="7" width="19.125" bestFit="1" customWidth="1"/>
    <col min="8" max="8" width="36.625" customWidth="1"/>
    <col min="9" max="9" width="36.5" bestFit="1" customWidth="1"/>
    <col min="10" max="10" width="22.5" bestFit="1" customWidth="1"/>
    <col min="11" max="11" width="34.125" customWidth="1"/>
    <col min="12" max="12" width="11.5" customWidth="1"/>
    <col min="13" max="13" width="31.25" customWidth="1"/>
    <col min="14" max="14" width="25.625" customWidth="1"/>
    <col min="16" max="16" width="27.625" customWidth="1"/>
  </cols>
  <sheetData>
    <row r="1" spans="1:16" ht="18.75">
      <c r="A1" s="149" t="s">
        <v>278</v>
      </c>
      <c r="B1" s="150"/>
      <c r="C1" s="150"/>
      <c r="D1" s="150"/>
      <c r="E1" s="150"/>
      <c r="F1" s="150"/>
      <c r="G1" s="150"/>
      <c r="H1" s="150"/>
      <c r="I1" s="151"/>
    </row>
    <row r="2" spans="1:16" ht="15.75" customHeight="1">
      <c r="A2" s="152" t="s">
        <v>121</v>
      </c>
      <c r="B2" s="152"/>
      <c r="C2" s="152"/>
      <c r="D2" s="152"/>
      <c r="E2" s="154" t="s">
        <v>87</v>
      </c>
      <c r="F2" s="154"/>
      <c r="G2" s="154"/>
      <c r="H2" s="154"/>
      <c r="I2" s="31"/>
      <c r="J2" s="100" t="s">
        <v>88</v>
      </c>
      <c r="K2" s="94"/>
      <c r="L2" s="71"/>
      <c r="M2" s="71"/>
      <c r="N2" s="71"/>
      <c r="O2" s="71"/>
    </row>
    <row r="3" spans="1:16" ht="15.75" customHeight="1">
      <c r="A3" s="113" t="s">
        <v>122</v>
      </c>
      <c r="B3" s="113" t="s">
        <v>123</v>
      </c>
      <c r="C3" s="113" t="s">
        <v>124</v>
      </c>
      <c r="D3" s="113" t="s">
        <v>125</v>
      </c>
      <c r="E3" s="72" t="s">
        <v>89</v>
      </c>
      <c r="F3" s="113"/>
      <c r="G3" s="72" t="s">
        <v>127</v>
      </c>
      <c r="H3" s="72" t="s">
        <v>128</v>
      </c>
      <c r="I3" s="72" t="s">
        <v>131</v>
      </c>
      <c r="J3" s="98" t="s">
        <v>129</v>
      </c>
      <c r="K3" s="72" t="s">
        <v>130</v>
      </c>
      <c r="L3" s="72" t="s">
        <v>132</v>
      </c>
      <c r="M3" s="72" t="s">
        <v>133</v>
      </c>
      <c r="N3" s="72" t="s">
        <v>134</v>
      </c>
      <c r="O3" s="72" t="s">
        <v>135</v>
      </c>
      <c r="P3" s="72" t="s">
        <v>136</v>
      </c>
    </row>
    <row r="4" spans="1:16" ht="15.75" customHeight="1">
      <c r="A4" s="92">
        <v>1</v>
      </c>
      <c r="B4" s="92" t="s">
        <v>99</v>
      </c>
      <c r="C4" s="92" t="s">
        <v>100</v>
      </c>
      <c r="D4" s="92" t="s">
        <v>101</v>
      </c>
      <c r="E4" s="74">
        <v>1</v>
      </c>
      <c r="F4" s="92" t="s">
        <v>218</v>
      </c>
      <c r="G4" s="74" t="s">
        <v>137</v>
      </c>
      <c r="H4" s="121" t="s">
        <v>285</v>
      </c>
      <c r="I4" s="74" t="s">
        <v>293</v>
      </c>
      <c r="J4" s="99">
        <v>3</v>
      </c>
      <c r="K4" s="74">
        <v>15</v>
      </c>
      <c r="L4" s="74">
        <v>3</v>
      </c>
      <c r="M4" s="74">
        <v>3</v>
      </c>
      <c r="N4" s="74" t="s">
        <v>138</v>
      </c>
      <c r="O4" s="74">
        <v>0</v>
      </c>
      <c r="P4" s="75">
        <v>18</v>
      </c>
    </row>
    <row r="5" spans="1:16" ht="15.75" customHeight="1">
      <c r="A5" s="92">
        <v>2</v>
      </c>
      <c r="B5" s="92" t="s">
        <v>102</v>
      </c>
      <c r="C5" s="92" t="s">
        <v>103</v>
      </c>
      <c r="D5" s="92" t="s">
        <v>104</v>
      </c>
      <c r="E5" s="74">
        <v>2</v>
      </c>
      <c r="F5" s="92"/>
      <c r="G5" s="74"/>
      <c r="H5" s="121" t="s">
        <v>286</v>
      </c>
      <c r="I5" s="74" t="s">
        <v>286</v>
      </c>
      <c r="J5" s="99">
        <v>3</v>
      </c>
      <c r="K5" s="74">
        <v>15</v>
      </c>
      <c r="L5" s="74">
        <v>2</v>
      </c>
      <c r="M5" s="74">
        <v>2</v>
      </c>
      <c r="N5" s="74" t="s">
        <v>138</v>
      </c>
      <c r="O5" s="74">
        <v>0</v>
      </c>
      <c r="P5" s="75">
        <v>17</v>
      </c>
    </row>
    <row r="6" spans="1:16" ht="15.75" customHeight="1">
      <c r="A6" s="92">
        <v>3</v>
      </c>
      <c r="B6" s="92" t="s">
        <v>105</v>
      </c>
      <c r="C6" s="92" t="s">
        <v>93</v>
      </c>
      <c r="D6" s="84" t="s">
        <v>273</v>
      </c>
      <c r="E6" s="74">
        <v>3</v>
      </c>
      <c r="F6" s="92" t="s">
        <v>219</v>
      </c>
      <c r="G6" s="74" t="s">
        <v>90</v>
      </c>
      <c r="H6" s="121" t="s">
        <v>287</v>
      </c>
      <c r="I6" s="74" t="s">
        <v>294</v>
      </c>
      <c r="J6" s="99">
        <v>3</v>
      </c>
      <c r="K6" s="74">
        <v>15</v>
      </c>
      <c r="L6" s="74">
        <v>4</v>
      </c>
      <c r="M6" s="74">
        <v>4</v>
      </c>
      <c r="N6" s="74" t="s">
        <v>138</v>
      </c>
      <c r="O6" s="74">
        <v>0</v>
      </c>
      <c r="P6" s="73">
        <v>19</v>
      </c>
    </row>
    <row r="7" spans="1:16" ht="15.75" customHeight="1">
      <c r="A7" s="92">
        <v>4</v>
      </c>
      <c r="B7" s="92" t="s">
        <v>106</v>
      </c>
      <c r="C7" s="92" t="s">
        <v>94</v>
      </c>
      <c r="D7" s="92" t="s">
        <v>107</v>
      </c>
      <c r="E7" s="74">
        <v>4</v>
      </c>
      <c r="F7" s="95" t="s">
        <v>220</v>
      </c>
      <c r="G7" s="74" t="s">
        <v>139</v>
      </c>
      <c r="H7" s="121" t="s">
        <v>140</v>
      </c>
      <c r="I7" s="74" t="s">
        <v>141</v>
      </c>
      <c r="J7" s="99">
        <v>3</v>
      </c>
      <c r="K7" s="74">
        <v>15</v>
      </c>
      <c r="L7" s="74">
        <v>4</v>
      </c>
      <c r="M7" s="74">
        <v>4</v>
      </c>
      <c r="N7" s="74" t="s">
        <v>138</v>
      </c>
      <c r="O7" s="74">
        <v>0</v>
      </c>
      <c r="P7" s="73">
        <v>19</v>
      </c>
    </row>
    <row r="8" spans="1:16" ht="15.75" customHeight="1">
      <c r="A8" s="92">
        <v>5</v>
      </c>
      <c r="B8" s="92" t="s">
        <v>108</v>
      </c>
      <c r="C8" s="92" t="s">
        <v>109</v>
      </c>
      <c r="D8" s="92" t="s">
        <v>126</v>
      </c>
      <c r="E8" s="74">
        <v>5</v>
      </c>
      <c r="F8" s="95" t="s">
        <v>221</v>
      </c>
      <c r="G8" s="74" t="s">
        <v>142</v>
      </c>
      <c r="H8" s="121" t="s">
        <v>143</v>
      </c>
      <c r="I8" s="74" t="s">
        <v>144</v>
      </c>
      <c r="J8" s="99">
        <v>3</v>
      </c>
      <c r="K8" s="74">
        <v>15</v>
      </c>
      <c r="L8" s="74">
        <v>3</v>
      </c>
      <c r="M8" s="74">
        <v>3</v>
      </c>
      <c r="N8" s="74" t="s">
        <v>138</v>
      </c>
      <c r="O8" s="74">
        <v>0</v>
      </c>
      <c r="P8" s="75">
        <v>18</v>
      </c>
    </row>
    <row r="9" spans="1:16" ht="15.75" customHeight="1">
      <c r="A9" s="92">
        <v>6</v>
      </c>
      <c r="B9" s="92" t="s">
        <v>110</v>
      </c>
      <c r="C9" s="92" t="s">
        <v>111</v>
      </c>
      <c r="D9" s="84" t="s">
        <v>274</v>
      </c>
      <c r="E9" s="74">
        <v>6</v>
      </c>
      <c r="F9" s="95" t="s">
        <v>222</v>
      </c>
      <c r="G9" s="74" t="s">
        <v>145</v>
      </c>
      <c r="H9" s="121" t="s">
        <v>146</v>
      </c>
      <c r="I9" s="74" t="s">
        <v>147</v>
      </c>
      <c r="J9" s="99">
        <v>3</v>
      </c>
      <c r="K9" s="74">
        <v>15</v>
      </c>
      <c r="L9" s="74">
        <v>4</v>
      </c>
      <c r="M9" s="74">
        <v>4</v>
      </c>
      <c r="N9" s="74" t="s">
        <v>138</v>
      </c>
      <c r="O9" s="74">
        <v>0</v>
      </c>
      <c r="P9" s="73">
        <v>19</v>
      </c>
    </row>
    <row r="10" spans="1:16" ht="15.75" customHeight="1">
      <c r="A10" s="92">
        <v>7</v>
      </c>
      <c r="B10" s="92" t="s">
        <v>112</v>
      </c>
      <c r="C10" s="92" t="s">
        <v>113</v>
      </c>
      <c r="D10" s="84" t="s">
        <v>275</v>
      </c>
      <c r="E10" s="74">
        <v>7</v>
      </c>
      <c r="F10" s="95" t="s">
        <v>223</v>
      </c>
      <c r="G10" s="74" t="s">
        <v>148</v>
      </c>
      <c r="H10" s="121" t="s">
        <v>149</v>
      </c>
      <c r="I10" s="74" t="s">
        <v>150</v>
      </c>
      <c r="J10" s="99">
        <v>3</v>
      </c>
      <c r="K10" s="74">
        <v>15</v>
      </c>
      <c r="L10" s="74">
        <v>4</v>
      </c>
      <c r="M10" s="74">
        <v>4</v>
      </c>
      <c r="N10" s="74" t="s">
        <v>138</v>
      </c>
      <c r="O10" s="74">
        <v>0</v>
      </c>
      <c r="P10" s="73">
        <v>19</v>
      </c>
    </row>
    <row r="11" spans="1:16" ht="15.75" customHeight="1">
      <c r="A11" s="92">
        <v>8</v>
      </c>
      <c r="B11" s="92" t="s">
        <v>114</v>
      </c>
      <c r="C11" s="92" t="s">
        <v>115</v>
      </c>
      <c r="D11" s="84" t="s">
        <v>271</v>
      </c>
      <c r="E11" s="74">
        <v>8</v>
      </c>
      <c r="F11" s="92" t="s">
        <v>224</v>
      </c>
      <c r="G11" s="74" t="s">
        <v>151</v>
      </c>
      <c r="H11" s="121" t="s">
        <v>152</v>
      </c>
      <c r="I11" s="74" t="s">
        <v>138</v>
      </c>
      <c r="J11" s="99">
        <v>3</v>
      </c>
      <c r="K11" s="74">
        <v>15</v>
      </c>
      <c r="L11" s="74">
        <v>0</v>
      </c>
      <c r="M11" s="74">
        <v>0</v>
      </c>
      <c r="N11" s="74" t="s">
        <v>153</v>
      </c>
      <c r="O11" s="74">
        <v>6</v>
      </c>
      <c r="P11" s="73">
        <v>21</v>
      </c>
    </row>
    <row r="12" spans="1:16" ht="15.75">
      <c r="A12" s="77">
        <v>9</v>
      </c>
      <c r="B12" s="92" t="s">
        <v>116</v>
      </c>
      <c r="C12" s="92" t="s">
        <v>117</v>
      </c>
      <c r="D12" s="84" t="s">
        <v>276</v>
      </c>
      <c r="E12" s="93" t="s">
        <v>154</v>
      </c>
      <c r="F12" s="93"/>
      <c r="G12" s="93"/>
      <c r="H12" s="93"/>
      <c r="I12" s="31"/>
      <c r="J12" s="99">
        <v>24</v>
      </c>
      <c r="K12" s="74">
        <v>120</v>
      </c>
      <c r="L12" s="73">
        <v>24</v>
      </c>
      <c r="M12" s="73">
        <v>24</v>
      </c>
      <c r="N12" s="76"/>
      <c r="O12" s="73">
        <v>6</v>
      </c>
      <c r="P12" s="73">
        <v>150</v>
      </c>
    </row>
    <row r="13" spans="1:16" ht="15.75">
      <c r="A13" s="77">
        <v>10</v>
      </c>
      <c r="B13" s="92" t="s">
        <v>118</v>
      </c>
      <c r="C13" s="92" t="s">
        <v>119</v>
      </c>
      <c r="D13" s="92" t="s">
        <v>120</v>
      </c>
      <c r="E13" s="154" t="s">
        <v>92</v>
      </c>
      <c r="F13" s="154"/>
      <c r="G13" s="154"/>
      <c r="H13" s="154"/>
      <c r="I13" s="154"/>
    </row>
    <row r="14" spans="1:16" ht="15.75">
      <c r="A14" s="155" t="s">
        <v>91</v>
      </c>
      <c r="B14" s="155"/>
      <c r="C14" s="155"/>
      <c r="D14" s="155"/>
      <c r="E14" s="152" t="s">
        <v>197</v>
      </c>
      <c r="F14" s="152"/>
      <c r="G14" s="152"/>
      <c r="H14" s="152"/>
      <c r="I14" s="152"/>
      <c r="J14" s="96"/>
      <c r="K14" s="30"/>
    </row>
    <row r="15" spans="1:16" ht="15.75">
      <c r="A15" s="31">
        <v>1</v>
      </c>
      <c r="B15" s="59" t="s">
        <v>189</v>
      </c>
      <c r="C15" s="31" t="s">
        <v>169</v>
      </c>
      <c r="D15" s="31" t="s">
        <v>168</v>
      </c>
      <c r="E15" s="31" t="s">
        <v>198</v>
      </c>
      <c r="F15" s="31"/>
      <c r="G15" s="31" t="s">
        <v>156</v>
      </c>
      <c r="H15" s="31" t="s">
        <v>199</v>
      </c>
      <c r="I15" s="31" t="s">
        <v>200</v>
      </c>
    </row>
    <row r="16" spans="1:16" ht="15.75">
      <c r="A16" s="31">
        <v>2</v>
      </c>
      <c r="B16" s="58" t="s">
        <v>187</v>
      </c>
      <c r="C16" s="31" t="s">
        <v>170</v>
      </c>
      <c r="D16" s="31" t="s">
        <v>171</v>
      </c>
      <c r="E16" s="31">
        <v>1</v>
      </c>
      <c r="F16" s="92" t="s">
        <v>225</v>
      </c>
      <c r="G16" s="31" t="s">
        <v>201</v>
      </c>
      <c r="H16" s="31" t="s">
        <v>202</v>
      </c>
      <c r="I16" s="31" t="s">
        <v>203</v>
      </c>
      <c r="L16" s="31"/>
    </row>
    <row r="17" spans="1:13" ht="15.75">
      <c r="A17" s="31">
        <v>3</v>
      </c>
      <c r="B17" s="58" t="s">
        <v>188</v>
      </c>
      <c r="C17" s="31" t="s">
        <v>172</v>
      </c>
      <c r="D17" s="31" t="s">
        <v>173</v>
      </c>
      <c r="E17" s="31">
        <v>2</v>
      </c>
      <c r="F17" s="84" t="s">
        <v>217</v>
      </c>
      <c r="G17" s="31" t="s">
        <v>204</v>
      </c>
      <c r="H17" s="31" t="s">
        <v>205</v>
      </c>
      <c r="I17" s="31" t="s">
        <v>206</v>
      </c>
    </row>
    <row r="18" spans="1:13" ht="15.75">
      <c r="A18" s="31">
        <v>4</v>
      </c>
      <c r="B18" s="60" t="s">
        <v>279</v>
      </c>
      <c r="C18" s="31" t="s">
        <v>262</v>
      </c>
      <c r="D18" s="31" t="s">
        <v>263</v>
      </c>
      <c r="E18" s="31">
        <v>3</v>
      </c>
      <c r="F18" s="92" t="s">
        <v>227</v>
      </c>
      <c r="G18" s="31" t="s">
        <v>207</v>
      </c>
      <c r="H18" s="31" t="s">
        <v>284</v>
      </c>
      <c r="I18" s="31" t="s">
        <v>290</v>
      </c>
    </row>
    <row r="19" spans="1:13" ht="15.75">
      <c r="A19" s="31">
        <v>5</v>
      </c>
      <c r="B19" s="61" t="s">
        <v>191</v>
      </c>
      <c r="C19" s="31" t="s">
        <v>174</v>
      </c>
      <c r="D19" s="31" t="s">
        <v>264</v>
      </c>
      <c r="E19" s="31">
        <v>4</v>
      </c>
      <c r="F19" s="60" t="s">
        <v>229</v>
      </c>
      <c r="G19" s="31" t="s">
        <v>208</v>
      </c>
      <c r="H19" s="31" t="s">
        <v>283</v>
      </c>
      <c r="I19" s="31" t="s">
        <v>291</v>
      </c>
      <c r="L19" s="31"/>
    </row>
    <row r="20" spans="1:13" ht="15.75">
      <c r="A20" s="31">
        <v>6</v>
      </c>
      <c r="B20" s="60" t="s">
        <v>190</v>
      </c>
      <c r="C20" s="31" t="s">
        <v>175</v>
      </c>
      <c r="D20" s="31" t="s">
        <v>176</v>
      </c>
      <c r="E20" s="31">
        <v>5</v>
      </c>
      <c r="F20" s="92" t="s">
        <v>226</v>
      </c>
      <c r="G20" s="31" t="s">
        <v>209</v>
      </c>
      <c r="H20" s="31" t="s">
        <v>210</v>
      </c>
      <c r="I20" s="31" t="s">
        <v>210</v>
      </c>
      <c r="L20" s="31"/>
    </row>
    <row r="21" spans="1:13" ht="15.75">
      <c r="A21" s="155" t="s">
        <v>86</v>
      </c>
      <c r="B21" s="155"/>
      <c r="C21" s="155"/>
      <c r="D21" s="155"/>
      <c r="E21" s="31">
        <v>6</v>
      </c>
      <c r="F21" s="58" t="s">
        <v>228</v>
      </c>
      <c r="G21" s="31" t="s">
        <v>211</v>
      </c>
      <c r="H21" s="31" t="s">
        <v>212</v>
      </c>
      <c r="I21" s="31" t="s">
        <v>212</v>
      </c>
      <c r="L21" s="31"/>
    </row>
    <row r="22" spans="1:13" ht="15.75">
      <c r="A22" s="84" t="s">
        <v>235</v>
      </c>
      <c r="B22" s="84" t="s">
        <v>123</v>
      </c>
      <c r="C22" s="84" t="s">
        <v>236</v>
      </c>
      <c r="D22" s="84" t="s">
        <v>237</v>
      </c>
      <c r="E22" s="31">
        <v>7</v>
      </c>
      <c r="F22" s="60" t="s">
        <v>230</v>
      </c>
      <c r="G22" s="31" t="s">
        <v>213</v>
      </c>
      <c r="H22" s="31" t="s">
        <v>214</v>
      </c>
      <c r="I22" s="31" t="s">
        <v>214</v>
      </c>
      <c r="L22" s="31"/>
    </row>
    <row r="23" spans="1:13">
      <c r="A23" s="84">
        <v>1</v>
      </c>
      <c r="B23" s="92" t="s">
        <v>243</v>
      </c>
      <c r="C23" s="84" t="s">
        <v>272</v>
      </c>
      <c r="D23" s="85" t="s">
        <v>238</v>
      </c>
      <c r="E23" s="31">
        <v>8</v>
      </c>
      <c r="F23" s="70" t="s">
        <v>231</v>
      </c>
      <c r="G23" s="31" t="s">
        <v>215</v>
      </c>
      <c r="H23" s="31" t="s">
        <v>216</v>
      </c>
      <c r="I23" s="31" t="s">
        <v>216</v>
      </c>
      <c r="L23" s="31"/>
    </row>
    <row r="24" spans="1:13" ht="15.75">
      <c r="A24" s="84">
        <v>2</v>
      </c>
      <c r="B24" s="84" t="s">
        <v>246</v>
      </c>
      <c r="C24" s="84" t="s">
        <v>232</v>
      </c>
      <c r="D24" s="58" t="s">
        <v>239</v>
      </c>
      <c r="E24" s="31">
        <v>9</v>
      </c>
      <c r="F24" s="122" t="s">
        <v>281</v>
      </c>
      <c r="G24" s="31" t="s">
        <v>280</v>
      </c>
      <c r="H24" s="123" t="s">
        <v>282</v>
      </c>
      <c r="I24" s="31" t="s">
        <v>292</v>
      </c>
      <c r="L24" s="31"/>
    </row>
    <row r="25" spans="1:13" ht="15.75">
      <c r="A25" s="84">
        <v>3</v>
      </c>
      <c r="B25" s="60" t="s">
        <v>245</v>
      </c>
      <c r="C25" s="84" t="s">
        <v>233</v>
      </c>
      <c r="D25" s="84" t="s">
        <v>240</v>
      </c>
      <c r="E25" s="31"/>
      <c r="F25" s="31"/>
      <c r="G25" s="31"/>
      <c r="H25" s="31"/>
      <c r="I25" s="31"/>
      <c r="L25" s="31"/>
    </row>
    <row r="26" spans="1:13" ht="15.75">
      <c r="A26" s="84">
        <v>4</v>
      </c>
      <c r="B26" s="60" t="s">
        <v>244</v>
      </c>
      <c r="C26" s="84" t="s">
        <v>234</v>
      </c>
      <c r="D26" s="84" t="s">
        <v>241</v>
      </c>
      <c r="E26" s="31"/>
      <c r="F26" s="84"/>
      <c r="G26" s="31"/>
      <c r="H26" s="31"/>
      <c r="I26" s="31"/>
      <c r="L26" s="31"/>
    </row>
    <row r="27" spans="1:13">
      <c r="A27" s="84">
        <v>5</v>
      </c>
      <c r="B27" s="84" t="s">
        <v>247</v>
      </c>
      <c r="C27" s="84" t="s">
        <v>270</v>
      </c>
      <c r="D27" s="84" t="s">
        <v>242</v>
      </c>
      <c r="E27" s="31"/>
      <c r="F27" s="31"/>
      <c r="G27" s="31"/>
      <c r="H27" s="31"/>
      <c r="I27" s="31"/>
      <c r="L27" s="31"/>
    </row>
    <row r="28" spans="1:13" ht="15.75" customHeight="1">
      <c r="A28" s="155" t="s">
        <v>95</v>
      </c>
      <c r="B28" s="155"/>
      <c r="C28" s="155"/>
      <c r="D28" s="155"/>
      <c r="E28" s="31"/>
      <c r="F28" s="31"/>
      <c r="G28" s="31"/>
      <c r="H28" s="31"/>
      <c r="I28" s="31"/>
      <c r="L28" s="31"/>
    </row>
    <row r="29" spans="1:13" ht="15.75" customHeight="1">
      <c r="A29" s="64" t="s">
        <v>89</v>
      </c>
      <c r="B29" s="113" t="s">
        <v>123</v>
      </c>
      <c r="C29" s="65" t="s">
        <v>156</v>
      </c>
      <c r="D29" s="64" t="s">
        <v>157</v>
      </c>
      <c r="E29" s="153" t="s">
        <v>98</v>
      </c>
      <c r="F29" s="153"/>
      <c r="G29" s="153"/>
      <c r="H29" s="153"/>
      <c r="I29" s="31"/>
      <c r="L29" s="55"/>
      <c r="M29" s="56"/>
    </row>
    <row r="30" spans="1:13" ht="15.75" customHeight="1">
      <c r="A30" s="66">
        <v>1</v>
      </c>
      <c r="B30" s="70" t="s">
        <v>192</v>
      </c>
      <c r="C30" s="67" t="s">
        <v>158</v>
      </c>
      <c r="D30" s="68" t="s">
        <v>159</v>
      </c>
      <c r="E30" s="80"/>
      <c r="F30" s="81"/>
      <c r="G30" s="82"/>
      <c r="H30" s="55"/>
      <c r="I30" s="31"/>
      <c r="L30" s="56"/>
      <c r="M30" s="56"/>
    </row>
    <row r="31" spans="1:13" ht="15.75" customHeight="1">
      <c r="A31" s="66">
        <v>2</v>
      </c>
      <c r="B31" s="70" t="s">
        <v>193</v>
      </c>
      <c r="C31" s="67" t="s">
        <v>160</v>
      </c>
      <c r="D31" s="68" t="s">
        <v>161</v>
      </c>
      <c r="E31" s="80">
        <v>1</v>
      </c>
      <c r="F31" s="81" t="s">
        <v>177</v>
      </c>
      <c r="G31" s="82" t="s">
        <v>178</v>
      </c>
      <c r="H31" s="55" t="s">
        <v>265</v>
      </c>
      <c r="I31" s="31"/>
      <c r="K31" s="88"/>
      <c r="L31" s="79"/>
      <c r="M31" s="56"/>
    </row>
    <row r="32" spans="1:13" ht="15.75" customHeight="1">
      <c r="A32" s="66">
        <v>3</v>
      </c>
      <c r="B32" s="70" t="s">
        <v>194</v>
      </c>
      <c r="C32" s="67" t="s">
        <v>162</v>
      </c>
      <c r="D32" s="68" t="s">
        <v>163</v>
      </c>
      <c r="E32" s="80">
        <v>2</v>
      </c>
      <c r="F32" s="81" t="s">
        <v>179</v>
      </c>
      <c r="G32" s="82" t="s">
        <v>180</v>
      </c>
      <c r="H32" s="55" t="s">
        <v>266</v>
      </c>
      <c r="I32" s="31"/>
      <c r="K32" s="88"/>
      <c r="L32" s="78"/>
      <c r="M32" s="56"/>
    </row>
    <row r="33" spans="1:13" ht="15.75" customHeight="1">
      <c r="A33" s="66">
        <v>4</v>
      </c>
      <c r="B33" s="70" t="s">
        <v>195</v>
      </c>
      <c r="C33" s="67" t="s">
        <v>164</v>
      </c>
      <c r="D33" s="69" t="s">
        <v>167</v>
      </c>
      <c r="E33" s="80">
        <v>3</v>
      </c>
      <c r="F33" s="81" t="s">
        <v>181</v>
      </c>
      <c r="G33" s="82" t="s">
        <v>182</v>
      </c>
      <c r="H33" s="55" t="s">
        <v>267</v>
      </c>
      <c r="I33" s="31"/>
      <c r="K33" s="88"/>
      <c r="L33" s="78"/>
      <c r="M33" s="56"/>
    </row>
    <row r="34" spans="1:13" ht="15.75" customHeight="1">
      <c r="A34" s="66">
        <v>5</v>
      </c>
      <c r="B34" s="63" t="s">
        <v>196</v>
      </c>
      <c r="C34" s="67" t="s">
        <v>165</v>
      </c>
      <c r="D34" s="68" t="s">
        <v>166</v>
      </c>
      <c r="E34" s="80">
        <v>4</v>
      </c>
      <c r="F34" s="81" t="s">
        <v>183</v>
      </c>
      <c r="G34" s="82" t="s">
        <v>184</v>
      </c>
      <c r="H34" s="55" t="s">
        <v>277</v>
      </c>
      <c r="I34" s="31"/>
      <c r="K34" s="88"/>
      <c r="L34" s="78"/>
      <c r="M34" s="56"/>
    </row>
    <row r="35" spans="1:13" ht="15.75" customHeight="1">
      <c r="A35" s="31"/>
      <c r="B35" s="84"/>
      <c r="C35" s="31"/>
      <c r="D35" s="31"/>
      <c r="E35" s="80">
        <v>5</v>
      </c>
      <c r="F35" s="81" t="s">
        <v>185</v>
      </c>
      <c r="G35" s="82" t="s">
        <v>186</v>
      </c>
      <c r="H35" s="55" t="s">
        <v>268</v>
      </c>
      <c r="I35" s="31"/>
      <c r="K35" s="88"/>
      <c r="L35" s="78"/>
      <c r="M35" s="56"/>
    </row>
    <row r="36" spans="1:13" ht="15.75">
      <c r="A36" s="153" t="s">
        <v>96</v>
      </c>
      <c r="B36" s="153"/>
      <c r="C36" s="153"/>
      <c r="D36" s="153"/>
      <c r="E36" s="31"/>
      <c r="F36" s="31"/>
      <c r="G36" s="31"/>
      <c r="H36" s="31"/>
      <c r="I36" s="31"/>
      <c r="K36" s="88"/>
      <c r="L36" s="78"/>
      <c r="M36" s="56"/>
    </row>
    <row r="37" spans="1:13" ht="31.5">
      <c r="A37" s="114" t="s">
        <v>89</v>
      </c>
      <c r="B37" s="115" t="s">
        <v>156</v>
      </c>
      <c r="C37" s="116" t="s">
        <v>157</v>
      </c>
      <c r="D37" s="92"/>
      <c r="E37" s="31"/>
      <c r="F37" s="31"/>
      <c r="G37" s="31"/>
      <c r="H37" s="31"/>
      <c r="I37" s="31"/>
      <c r="K37" s="88"/>
      <c r="L37" s="89"/>
    </row>
    <row r="38" spans="1:13" ht="31.5">
      <c r="A38" s="117">
        <v>1</v>
      </c>
      <c r="B38" s="118" t="s">
        <v>252</v>
      </c>
      <c r="C38" s="119" t="s">
        <v>253</v>
      </c>
      <c r="D38" s="92"/>
      <c r="E38" s="31"/>
      <c r="F38" s="31"/>
      <c r="G38" s="31"/>
      <c r="H38" s="31"/>
      <c r="I38" s="31"/>
      <c r="K38" s="88"/>
      <c r="L38" s="89"/>
    </row>
    <row r="39" spans="1:13" ht="31.5">
      <c r="A39" s="117">
        <v>2</v>
      </c>
      <c r="B39" s="118" t="s">
        <v>254</v>
      </c>
      <c r="C39" s="119" t="s">
        <v>255</v>
      </c>
      <c r="D39" s="92"/>
      <c r="E39" s="31"/>
      <c r="F39" s="31"/>
      <c r="G39" s="31"/>
      <c r="H39" s="31"/>
      <c r="I39" s="31"/>
      <c r="K39" s="88"/>
      <c r="L39" s="89"/>
    </row>
    <row r="40" spans="1:13" ht="31.5">
      <c r="A40" s="117">
        <v>3</v>
      </c>
      <c r="B40" s="118" t="s">
        <v>256</v>
      </c>
      <c r="C40" s="119" t="s">
        <v>269</v>
      </c>
      <c r="D40" s="92"/>
      <c r="E40" s="31"/>
      <c r="F40" s="31"/>
      <c r="G40" s="31"/>
      <c r="H40" s="31"/>
      <c r="I40" s="31"/>
      <c r="K40" s="88"/>
      <c r="L40" s="78"/>
    </row>
    <row r="41" spans="1:13" ht="15.75">
      <c r="A41" s="117">
        <v>4</v>
      </c>
      <c r="B41" s="118" t="s">
        <v>257</v>
      </c>
      <c r="C41" s="119" t="s">
        <v>258</v>
      </c>
      <c r="D41" s="92"/>
      <c r="E41" s="31"/>
      <c r="F41" s="31"/>
      <c r="G41" s="31"/>
      <c r="H41" s="31"/>
      <c r="I41" s="31"/>
      <c r="K41" s="88"/>
      <c r="L41" s="78"/>
    </row>
    <row r="42" spans="1:13" ht="15.75">
      <c r="A42" s="117">
        <v>5</v>
      </c>
      <c r="B42" s="118" t="s">
        <v>259</v>
      </c>
      <c r="C42" s="119" t="s">
        <v>260</v>
      </c>
      <c r="D42" s="92"/>
      <c r="E42" s="31"/>
      <c r="F42" s="31"/>
      <c r="G42" s="31"/>
      <c r="H42" s="31"/>
      <c r="I42" s="31"/>
      <c r="K42" s="88"/>
      <c r="L42" s="89"/>
    </row>
    <row r="43" spans="1:13">
      <c r="D43" s="97"/>
      <c r="K43" s="88"/>
      <c r="L43" s="79"/>
    </row>
    <row r="44" spans="1:13">
      <c r="D44" s="97"/>
      <c r="K44" s="88"/>
      <c r="L44" s="89"/>
    </row>
    <row r="45" spans="1:13">
      <c r="D45" s="83"/>
      <c r="K45" s="83"/>
      <c r="L45" s="83"/>
    </row>
    <row r="46" spans="1:13">
      <c r="D46" s="83"/>
    </row>
    <row r="49" spans="4:5">
      <c r="D49" s="62"/>
    </row>
    <row r="50" spans="4:5">
      <c r="D50" s="62"/>
    </row>
    <row r="51" spans="4:5">
      <c r="D51" s="62"/>
    </row>
    <row r="52" spans="4:5">
      <c r="D52" s="62"/>
    </row>
    <row r="53" spans="4:5">
      <c r="D53" s="57"/>
    </row>
    <row r="59" spans="4:5" ht="15.75">
      <c r="E59" s="86"/>
    </row>
    <row r="60" spans="4:5" ht="15.75">
      <c r="E60" s="86"/>
    </row>
    <row r="61" spans="4:5" ht="15.75">
      <c r="E61" s="86"/>
    </row>
    <row r="62" spans="4:5" ht="15.75">
      <c r="E62" s="86"/>
    </row>
    <row r="63" spans="4:5" ht="15.75">
      <c r="E63" s="87"/>
    </row>
  </sheetData>
  <mergeCells count="10">
    <mergeCell ref="A1:I1"/>
    <mergeCell ref="A2:D2"/>
    <mergeCell ref="A36:D36"/>
    <mergeCell ref="E29:H29"/>
    <mergeCell ref="E2:H2"/>
    <mergeCell ref="E13:I13"/>
    <mergeCell ref="E14:I14"/>
    <mergeCell ref="A14:D14"/>
    <mergeCell ref="A21:D21"/>
    <mergeCell ref="A28:D28"/>
  </mergeCells>
  <conditionalFormatting sqref="B20">
    <cfRule type="duplicateValues" dxfId="8" priority="3"/>
  </conditionalFormatting>
  <conditionalFormatting sqref="B34">
    <cfRule type="duplicateValues" dxfId="7" priority="2"/>
  </conditionalFormatting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10" sqref="B10"/>
    </sheetView>
  </sheetViews>
  <sheetFormatPr defaultRowHeight="15"/>
  <cols>
    <col min="1" max="1" width="8" bestFit="1" customWidth="1"/>
    <col min="2" max="2" width="41" customWidth="1"/>
  </cols>
  <sheetData>
    <row r="1" spans="1:2" ht="18">
      <c r="A1" s="156" t="s">
        <v>73</v>
      </c>
      <c r="B1" s="156"/>
    </row>
    <row r="2" spans="1:2" ht="18">
      <c r="A2" s="36" t="s">
        <v>51</v>
      </c>
      <c r="B2" s="32" t="s">
        <v>74</v>
      </c>
    </row>
    <row r="3" spans="1:2" ht="18">
      <c r="A3" s="36" t="s">
        <v>59</v>
      </c>
      <c r="B3" s="32" t="s">
        <v>77</v>
      </c>
    </row>
    <row r="4" spans="1:2" ht="18">
      <c r="A4" s="36" t="s">
        <v>79</v>
      </c>
      <c r="B4" s="32" t="s">
        <v>80</v>
      </c>
    </row>
    <row r="5" spans="1:2" ht="18">
      <c r="A5" s="36" t="s">
        <v>62</v>
      </c>
      <c r="B5" s="32" t="s">
        <v>82</v>
      </c>
    </row>
    <row r="6" spans="1:2" ht="18">
      <c r="A6" s="36" t="s">
        <v>63</v>
      </c>
      <c r="B6" s="32" t="s">
        <v>84</v>
      </c>
    </row>
    <row r="7" spans="1:2" ht="18.75">
      <c r="A7" s="33" t="s">
        <v>75</v>
      </c>
      <c r="B7" s="32" t="s">
        <v>76</v>
      </c>
    </row>
    <row r="8" spans="1:2" ht="18.75">
      <c r="A8" s="33" t="s">
        <v>64</v>
      </c>
      <c r="B8" s="32" t="s">
        <v>78</v>
      </c>
    </row>
    <row r="9" spans="1:2" ht="18.75">
      <c r="A9" s="33" t="s">
        <v>65</v>
      </c>
      <c r="B9" s="32" t="s">
        <v>81</v>
      </c>
    </row>
    <row r="10" spans="1:2" ht="18.75">
      <c r="A10" s="33" t="s">
        <v>67</v>
      </c>
      <c r="B10" s="32" t="s">
        <v>83</v>
      </c>
    </row>
    <row r="11" spans="1:2" ht="18.75">
      <c r="A11" s="33" t="s">
        <v>248</v>
      </c>
      <c r="B11" s="32" t="s">
        <v>249</v>
      </c>
    </row>
    <row r="13" spans="1:2">
      <c r="A13" s="157" t="s">
        <v>261</v>
      </c>
      <c r="B13" s="158"/>
    </row>
    <row r="14" spans="1:2">
      <c r="A14" s="159"/>
      <c r="B14" s="160"/>
    </row>
  </sheetData>
  <mergeCells count="2">
    <mergeCell ref="A1:B1"/>
    <mergeCell ref="A13:B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5"/>
  <cols>
    <col min="2" max="3" width="28.375" bestFit="1" customWidth="1"/>
    <col min="4" max="4" width="28.5" bestFit="1" customWidth="1"/>
    <col min="5" max="5" width="9.375" bestFit="1" customWidth="1"/>
    <col min="6" max="6" width="10.875" bestFit="1" customWidth="1"/>
    <col min="7" max="7" width="24.25" bestFit="1" customWidth="1"/>
  </cols>
  <sheetData>
    <row r="1" s="120" customFormat="1" ht="18.75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TT</vt:lpstr>
      <vt:lpstr>New Faculty alloaction</vt:lpstr>
      <vt:lpstr>Timings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2026-08-01T11:16:18Z</cp:lastPrinted>
  <dcterms:created xsi:type="dcterms:W3CDTF">2025-08-17T15:56:45Z</dcterms:created>
  <dcterms:modified xsi:type="dcterms:W3CDTF">2026-08-01T11:26:49Z</dcterms:modified>
</cp:coreProperties>
</file>